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mc:AlternateContent xmlns:mc="http://schemas.openxmlformats.org/markup-compatibility/2006">
    <mc:Choice Requires="x15">
      <x15ac:absPath xmlns:x15ac="http://schemas.microsoft.com/office/spreadsheetml/2010/11/ac" url="C:\Users\c.onishi\Downloads\"/>
    </mc:Choice>
  </mc:AlternateContent>
  <xr:revisionPtr revIDLastSave="0" documentId="8_{193BA1B1-C712-4623-915C-FE00EEE5ABE2}" xr6:coauthVersionLast="45" xr6:coauthVersionMax="45" xr10:uidLastSave="{00000000-0000-0000-0000-000000000000}"/>
  <workbookProtection workbookAlgorithmName="SHA-512" workbookHashValue="j8gBbdB56INYFhMVNW42HIe8aGVxwJ3Nu0xzfQ/x+QRQn+03oTXFgVjHilG9TveRLXg1Gtk5NM7icX6egDQzxg==" workbookSaltValue="U/3U5hnntLqZUyt0i/EVqQ==" workbookSpinCount="100000" lockStructure="1"/>
  <bookViews>
    <workbookView xWindow="3810" yWindow="720" windowWidth="23610" windowHeight="14835" tabRatio="830" activeTab="3" xr2:uid="{00000000-000D-0000-FFFF-FFFF00000000}"/>
  </bookViews>
  <sheets>
    <sheet name="ファイル表紙" sheetId="78" r:id="rId1"/>
    <sheet name="提出書類のチェックシート・認定" sheetId="77" r:id="rId2"/>
    <sheet name="はじめに" sheetId="76" r:id="rId3"/>
    <sheet name="様式２(高度省エネ型)" sheetId="1" r:id="rId4"/>
    <sheet name="様式３(高度省エネ型)" sheetId="65" r:id="rId5"/>
    <sheet name="指定書式(高度省エネ型)" sheetId="75" r:id="rId6"/>
    <sheet name="様式４(高度省エネ型)" sheetId="69" r:id="rId7"/>
    <sheet name="様式５(高度省エネ型)" sheetId="74" r:id="rId8"/>
    <sheet name="様式５-２(高度省エネ型)" sheetId="73" r:id="rId9"/>
    <sheet name="様式５-３(高度省エネ型)" sheetId="68" r:id="rId10"/>
  </sheets>
  <definedNames>
    <definedName name="_xlnm.Print_Area" localSheetId="2">はじめに!$B$2:$Y$31</definedName>
    <definedName name="_xlnm.Print_Area" localSheetId="0">ファイル表紙!$A$1:$K$26</definedName>
    <definedName name="_xlnm.Print_Area" localSheetId="5">'指定書式(高度省エネ型)'!$B$2:$BV$76</definedName>
    <definedName name="_xlnm.Print_Area" localSheetId="1">提出書類のチェックシート・認定!$B$3:$Y$407</definedName>
    <definedName name="_xlnm.Print_Area" localSheetId="3">'様式２(高度省エネ型)'!$B$2:$BV$89</definedName>
    <definedName name="_xlnm.Print_Area" localSheetId="4">'様式３(高度省エネ型)'!$B$3:$BV$72</definedName>
    <definedName name="_xlnm.Print_Area" localSheetId="6">'様式４(高度省エネ型)'!$B$3:$BU$90</definedName>
    <definedName name="_xlnm.Print_Area" localSheetId="7">'様式５(高度省エネ型)'!$B$3:$CW$80</definedName>
    <definedName name="_xlnm.Print_Area" localSheetId="8">'様式５-２(高度省エネ型)'!$B$3:$BV$97</definedName>
    <definedName name="_xlnm.Print_Area" localSheetId="9">'様式５-３(高度省エネ型)'!$B$2:$BV$66</definedName>
    <definedName name="請負" localSheetId="6">'様式４(高度省エネ型)'!$AD$97:$AD$98</definedName>
    <definedName name="設置有り">'様式４(高度省エネ型)'!$AA$97:$AA$98</definedName>
    <definedName name="分離" localSheetId="6">'様式４(高度省エネ型)'!$AG$97:$AG$98</definedName>
    <definedName name="平成31" localSheetId="2">#REF!</definedName>
    <definedName name="平成31" localSheetId="0">#REF!</definedName>
    <definedName name="平成31" localSheetId="1">#REF!</definedName>
    <definedName name="平成31">'様式３(高度省エネ型)'!$CJ$7:$CJ$8</definedName>
    <definedName name="令和2" localSheetId="2">#REF!</definedName>
    <definedName name="令和2" localSheetId="0">#REF!</definedName>
    <definedName name="令和2" localSheetId="1">#REF!</definedName>
    <definedName name="令和2">'様式３(高度省エネ型)'!$CN$7:$CN$18</definedName>
    <definedName name="令和元" localSheetId="2">#REF!</definedName>
    <definedName name="令和元" localSheetId="0">#REF!</definedName>
    <definedName name="令和元" localSheetId="1">#REF!</definedName>
    <definedName name="令和元">'様式３(高度省エネ型)'!$CL$7:$CL$12</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C45" i="65" l="1"/>
  <c r="G23" i="77" s="1"/>
  <c r="H101" i="69" l="1"/>
  <c r="H95" i="69" l="1"/>
  <c r="AI94" i="69"/>
  <c r="AE94" i="69"/>
  <c r="L37" i="69" l="1"/>
  <c r="AA94" i="69" s="1"/>
  <c r="I22" i="78" l="1"/>
  <c r="F14" i="78" l="1"/>
  <c r="F16" i="78"/>
  <c r="A9" i="78" s="1"/>
  <c r="F17" i="78"/>
  <c r="A17" i="78" s="1"/>
  <c r="E7" i="78"/>
  <c r="G22" i="78"/>
  <c r="O29" i="77"/>
  <c r="O27" i="77"/>
  <c r="O25" i="77"/>
  <c r="CC18" i="65"/>
  <c r="CC12" i="65"/>
  <c r="G21" i="77" s="1"/>
  <c r="K19" i="77"/>
  <c r="G19" i="77"/>
  <c r="G17" i="77"/>
  <c r="G15" i="77"/>
  <c r="N13" i="77"/>
  <c r="H13" i="77"/>
  <c r="G11" i="77"/>
  <c r="G9" i="77"/>
  <c r="CM4" i="1"/>
  <c r="O7" i="77" s="1"/>
  <c r="L159" i="77" l="1"/>
  <c r="L377" i="77"/>
  <c r="F15" i="78"/>
  <c r="S159" i="77"/>
  <c r="S377" i="77"/>
  <c r="S316" i="77"/>
  <c r="S202" i="77"/>
  <c r="S110" i="77"/>
  <c r="S259" i="77"/>
  <c r="L316" i="77"/>
  <c r="L52" i="77" l="1"/>
  <c r="L259" i="77"/>
  <c r="S52" i="77"/>
  <c r="L202" i="77"/>
  <c r="L110" i="77"/>
  <c r="AU72" i="69" l="1"/>
  <c r="AS87" i="69" l="1"/>
  <c r="G25" i="77" s="1"/>
  <c r="W2" i="75" l="1"/>
  <c r="CA52" i="69" l="1"/>
  <c r="AR51" i="69" l="1"/>
  <c r="AQ8" i="68" l="1"/>
  <c r="D8" i="73"/>
  <c r="W2" i="68" l="1"/>
  <c r="W3" i="73"/>
  <c r="W3" i="74"/>
  <c r="W3" i="69"/>
  <c r="CM7" i="1"/>
  <c r="N2" i="75" l="1"/>
  <c r="F13" i="78"/>
  <c r="A2" i="78"/>
  <c r="G7" i="77"/>
  <c r="N3" i="73"/>
  <c r="N3" i="74"/>
  <c r="N3" i="65"/>
  <c r="N2" i="68"/>
  <c r="N3" i="69"/>
  <c r="E159" i="77" l="1"/>
  <c r="E377" i="77"/>
  <c r="E202" i="77"/>
  <c r="E316" i="77"/>
  <c r="E110" i="77"/>
  <c r="E259" i="77"/>
  <c r="E52" i="77"/>
  <c r="BA68" i="74"/>
  <c r="AQ86" i="73" l="1"/>
  <c r="C14" i="69" l="1"/>
  <c r="C12" i="69"/>
  <c r="CA53" i="69" l="1"/>
  <c r="CA64" i="69" s="1"/>
  <c r="AS64" i="69" s="1"/>
  <c r="CA76" i="69"/>
  <c r="CE76" i="69"/>
  <c r="AB72" i="69" l="1"/>
  <c r="W3" i="65"/>
  <c r="BY79" i="69" l="1"/>
  <c r="BY82" i="69" s="1"/>
  <c r="AK70" i="69" s="1"/>
  <c r="CA72" i="69"/>
  <c r="CA70" i="69" s="1"/>
  <c r="CF72" i="69" l="1"/>
  <c r="AK72" i="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E615C65-9397-4383-A894-4AC07B5FD4BB}">
      <text>
        <r>
          <rPr>
            <b/>
            <sz val="9"/>
            <color indexed="81"/>
            <rFont val="MS P ゴシック"/>
            <family val="3"/>
            <charset val="128"/>
          </rPr>
          <t>マニュアル第４章
交付の「提出書類の番号」です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300-000001000000}">
      <text>
        <r>
          <rPr>
            <b/>
            <sz val="9"/>
            <color indexed="81"/>
            <rFont val="MS P ゴシック"/>
            <family val="3"/>
            <charset val="128"/>
          </rPr>
          <t>マニュアル第４章
交付の「提出書類の番号」です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4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BB24D179-DC27-459D-BC7D-711120E407D3}">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5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 ref="C12" authorId="0" shapeId="0" xr:uid="{00000000-0006-0000-0500-000002000000}">
      <text>
        <r>
          <rPr>
            <b/>
            <sz val="9"/>
            <color indexed="81"/>
            <rFont val="MS P ゴシック"/>
            <family val="3"/>
            <charset val="128"/>
          </rPr>
          <t>様式２の入力が反映されます</t>
        </r>
      </text>
    </comment>
    <comment ref="C14" authorId="0" shapeId="0" xr:uid="{00000000-0006-0000-0500-000003000000}">
      <text>
        <r>
          <rPr>
            <b/>
            <sz val="9"/>
            <color indexed="81"/>
            <rFont val="MS P ゴシック"/>
            <family val="3"/>
            <charset val="128"/>
          </rPr>
          <t>様式２の入力が反映されます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7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8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9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sharedStrings.xml><?xml version="1.0" encoding="utf-8"?>
<sst xmlns="http://schemas.openxmlformats.org/spreadsheetml/2006/main" count="1018" uniqueCount="705">
  <si>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</si>
  <si>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</si>
  <si>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</si>
  <si>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</si>
  <si>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</si>
  <si>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</si>
  <si>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</si>
  <si>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</si>
  <si>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</si>
  <si>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</si>
  <si>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</si>
  <si>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</si>
  <si>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</si>
  <si>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</si>
  <si>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</si>
  <si>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</si>
  <si>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</si>
  <si>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</si>
  <si>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</si>
  <si>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</si>
  <si>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</si>
  <si>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</si>
  <si>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</si>
  <si>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</si>
  <si>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</si>
  <si>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</si>
  <si>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</si>
  <si>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</si>
  <si>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</si>
  <si>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</si>
  <si>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</si>
  <si>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</si>
  <si>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</si>
  <si>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</si>
  <si>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</si>
  <si>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</si>
  <si>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</si>
  <si>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請負契約による住宅</t>
  </si>
  <si>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</si>
  <si>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</si>
  <si>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</si>
  <si>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</si>
  <si>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</si>
  <si>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</si>
  <si>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</si>
  <si>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</si>
  <si>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</si>
  <si>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</si>
  <si>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</si>
  <si>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</si>
  <si>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</si>
  <si>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</si>
  <si>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</si>
  <si>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請負契約</t>
    <rPh sb="0" eb="2">
      <t>ウケオイ</t>
    </rPh>
    <rPh sb="2" eb="4">
      <t>ケイヤク</t>
    </rPh>
    <phoneticPr fontId="1"/>
  </si>
  <si>
    <t>契約形態</t>
    <phoneticPr fontId="1"/>
  </si>
  <si>
    <t>売買契約</t>
    <phoneticPr fontId="1"/>
  </si>
  <si>
    <t>住　　　　　　　所</t>
    <rPh sb="0" eb="1">
      <t>ジュウ</t>
    </rPh>
    <rPh sb="8" eb="9">
      <t>ショ</t>
    </rPh>
    <phoneticPr fontId="1"/>
  </si>
  <si>
    <t>１.工事請負契約の締結日</t>
    <rPh sb="2" eb="8">
      <t>コウジ</t>
    </rPh>
    <rPh sb="9" eb="11">
      <t>テイケツ</t>
    </rPh>
    <rPh sb="11" eb="12">
      <t>ビ</t>
    </rPh>
    <phoneticPr fontId="1"/>
  </si>
  <si>
    <t>2</t>
  </si>
  <si>
    <t>3</t>
  </si>
  <si>
    <t>4</t>
  </si>
  <si>
    <t>5</t>
  </si>
  <si>
    <t>6</t>
  </si>
  <si>
    <t>7</t>
  </si>
  <si>
    <t>代表者氏名</t>
    <rPh sb="0" eb="2">
      <t>ダイヒョウ</t>
    </rPh>
    <rPh sb="2" eb="3">
      <t>シャ</t>
    </rPh>
    <rPh sb="3" eb="5">
      <t>シメイ</t>
    </rPh>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</si>
  <si>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</si>
  <si>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</si>
  <si>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</si>
  <si>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</si>
  <si>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</si>
  <si>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</si>
  <si>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</si>
  <si>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</si>
  <si>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</si>
  <si>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</si>
  <si>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</si>
  <si>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</si>
  <si>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</si>
  <si>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</si>
  <si>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</si>
  <si>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</si>
  <si>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</si>
  <si>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</si>
  <si>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(ロ)</t>
    <phoneticPr fontId="1"/>
  </si>
  <si>
    <t>(ト)</t>
    <phoneticPr fontId="1"/>
  </si>
  <si>
    <t>(チ)</t>
    <phoneticPr fontId="1"/>
  </si>
  <si>
    <t>(イ)</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</si>
  <si>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</si>
  <si>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※連名の場合は</t>
    </r>
    <r>
      <rPr>
        <u/>
        <sz val="8"/>
        <color rgb="FF00B050"/>
        <rFont val="ＭＳ Ｐ明朝"/>
        <family val="1"/>
        <charset val="128"/>
      </rPr>
      <t>建築主名①</t>
    </r>
    <r>
      <rPr>
        <sz val="8"/>
        <color rgb="FF00B050"/>
        <rFont val="ＭＳ Ｐ明朝"/>
        <family val="1"/>
        <charset val="128"/>
      </rPr>
      <t>に代表の方、他の方は</t>
    </r>
    <r>
      <rPr>
        <u/>
        <sz val="8"/>
        <color rgb="FF00B050"/>
        <rFont val="ＭＳ Ｐ明朝"/>
        <family val="1"/>
        <charset val="128"/>
      </rPr>
      <t>建築主名②</t>
    </r>
    <r>
      <rPr>
        <sz val="8"/>
        <color rgb="FF00B050"/>
        <rFont val="ＭＳ Ｐ明朝"/>
        <family val="1"/>
        <charset val="128"/>
      </rPr>
      <t>に記入し他の方が複数の場合は</t>
    </r>
    <r>
      <rPr>
        <u/>
        <sz val="8"/>
        <color rgb="FF00B050"/>
        <rFont val="ＭＳ Ｐ明朝"/>
        <family val="1"/>
        <charset val="128"/>
      </rPr>
      <t>建築主名②</t>
    </r>
    <r>
      <rPr>
        <sz val="8"/>
        <color rgb="FF00B050"/>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</si>
  <si>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</si>
  <si>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有り</t>
    </r>
    <r>
      <rPr>
        <sz val="6"/>
        <color rgb="FF00B050"/>
        <rFont val="ＭＳ Ｐ明朝"/>
        <family val="1"/>
        <charset val="128"/>
      </rPr>
      <t>※</t>
    </r>
    <rPh sb="0" eb="1">
      <t>ア</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</si>
  <si>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</si>
  <si>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</si>
  <si>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</si>
  <si>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</si>
  <si>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8"/>
  </si>
  <si>
    <r>
      <t>１.契約の区分及び契約額</t>
    </r>
    <r>
      <rPr>
        <sz val="9"/>
        <color indexed="10"/>
        <rFont val="ＭＳ Ｐ明朝"/>
        <family val="1"/>
        <charset val="128"/>
      </rPr>
      <t>（消費税抜き）</t>
    </r>
    <rPh sb="2" eb="4">
      <t>ケイヤク</t>
    </rPh>
    <rPh sb="5" eb="7">
      <t>クブン</t>
    </rPh>
    <rPh sb="7" eb="8">
      <t>オヨ</t>
    </rPh>
    <rPh sb="9" eb="11">
      <t>ケイヤク</t>
    </rPh>
    <rPh sb="11" eb="12">
      <t>ガク</t>
    </rPh>
    <phoneticPr fontId="38"/>
  </si>
  <si>
    <t>円</t>
    <rPh sb="0" eb="1">
      <t>エン</t>
    </rPh>
    <phoneticPr fontId="38"/>
  </si>
  <si>
    <t>売買契約による住宅</t>
    <rPh sb="0" eb="2">
      <t>バイバイ</t>
    </rPh>
    <rPh sb="2" eb="4">
      <t>ケイヤク</t>
    </rPh>
    <rPh sb="7" eb="9">
      <t>ジュウタク</t>
    </rPh>
    <phoneticPr fontId="38"/>
  </si>
  <si>
    <t>契約額のうち
土地の代金</t>
    <rPh sb="0" eb="2">
      <t>ケイヤク</t>
    </rPh>
    <rPh sb="2" eb="3">
      <t>ガク</t>
    </rPh>
    <rPh sb="7" eb="9">
      <t>トチ</t>
    </rPh>
    <rPh sb="10" eb="12">
      <t>ダイキン</t>
    </rPh>
    <phoneticPr fontId="38"/>
  </si>
  <si>
    <t>■</t>
  </si>
  <si>
    <t>補助対象外工事費　項目</t>
    <rPh sb="9" eb="11">
      <t>コウモク</t>
    </rPh>
    <phoneticPr fontId="38"/>
  </si>
  <si>
    <t>1</t>
    <phoneticPr fontId="38"/>
  </si>
  <si>
    <t>用地費、地盤改良工事、解体工事費、外構工事、ウッドデッキ等</t>
    <rPh sb="0" eb="3">
      <t>ヨウチヒ</t>
    </rPh>
    <rPh sb="4" eb="6">
      <t>ジバン</t>
    </rPh>
    <rPh sb="6" eb="8">
      <t>カイリョウ</t>
    </rPh>
    <rPh sb="8" eb="10">
      <t>コウジ</t>
    </rPh>
    <phoneticPr fontId="38"/>
  </si>
  <si>
    <t>インナーガレージ・店舗部分等</t>
    <phoneticPr fontId="38"/>
  </si>
  <si>
    <t>昇降機、煙突、アンテナ、屋上緑化等</t>
    <phoneticPr fontId="38"/>
  </si>
  <si>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8"/>
  </si>
  <si>
    <t>分離して購入できるもの (カーテン、ペレットストーブ、家具等)</t>
    <rPh sb="0" eb="2">
      <t>ブンリ</t>
    </rPh>
    <rPh sb="4" eb="6">
      <t>コウニュウ</t>
    </rPh>
    <rPh sb="27" eb="29">
      <t>カグ</t>
    </rPh>
    <rPh sb="29" eb="30">
      <t>トウ</t>
    </rPh>
    <phoneticPr fontId="38"/>
  </si>
  <si>
    <t>設計料、工事監理費、各種申請費、保険費、調査費</t>
    <rPh sb="0" eb="2">
      <t>セッケイ</t>
    </rPh>
    <rPh sb="2" eb="3">
      <t>リョウ</t>
    </rPh>
    <rPh sb="4" eb="6">
      <t>コウジ</t>
    </rPh>
    <rPh sb="6" eb="8">
      <t>カンリ</t>
    </rPh>
    <rPh sb="8" eb="9">
      <t>ヒ</t>
    </rPh>
    <phoneticPr fontId="38"/>
  </si>
  <si>
    <t>その他</t>
    <rPh sb="2" eb="3">
      <t>タ</t>
    </rPh>
    <phoneticPr fontId="38"/>
  </si>
  <si>
    <t>(</t>
    <phoneticPr fontId="38"/>
  </si>
  <si>
    <t>)</t>
    <phoneticPr fontId="38"/>
  </si>
  <si>
    <t>国庫を含まない補助金の額</t>
    <rPh sb="0" eb="2">
      <t>コッコ</t>
    </rPh>
    <rPh sb="3" eb="4">
      <t>フク</t>
    </rPh>
    <rPh sb="7" eb="10">
      <t>ホジョキン</t>
    </rPh>
    <rPh sb="11" eb="12">
      <t>ガク</t>
    </rPh>
    <phoneticPr fontId="38"/>
  </si>
  <si>
    <t>補助対象工事費から求める補助額の確認</t>
    <rPh sb="12" eb="14">
      <t>ホジョ</t>
    </rPh>
    <rPh sb="16" eb="18">
      <t>カクニン</t>
    </rPh>
    <phoneticPr fontId="38"/>
  </si>
  <si>
    <t>(目的)</t>
    <phoneticPr fontId="38"/>
  </si>
  <si>
    <t>第1条</t>
    <rPh sb="0" eb="1">
      <t>ダイ</t>
    </rPh>
    <rPh sb="2" eb="3">
      <t>ジョウ</t>
    </rPh>
    <phoneticPr fontId="38"/>
  </si>
  <si>
    <t>(本事業の代表者)</t>
    <rPh sb="1" eb="2">
      <t>ホン</t>
    </rPh>
    <rPh sb="2" eb="4">
      <t>ジギョウ</t>
    </rPh>
    <rPh sb="5" eb="8">
      <t>ダイヒョウシャ</t>
    </rPh>
    <phoneticPr fontId="38"/>
  </si>
  <si>
    <t>第２条</t>
    <rPh sb="0" eb="1">
      <t>ダイ</t>
    </rPh>
    <rPh sb="2" eb="3">
      <t>ジョウ</t>
    </rPh>
    <phoneticPr fontId="38"/>
  </si>
  <si>
    <t>　分離発注によって複数の施工事業者が本工事を行うため、乙と丙のうち乙を施工事業者の代表とする。また乙が中心となって施工事業者に関わる本事業の要件を満たす。</t>
    <phoneticPr fontId="38"/>
  </si>
  <si>
    <t>２</t>
    <phoneticPr fontId="38"/>
  </si>
  <si>
    <t>　本事業に関する諸手続き等については、甲、乙及び丙を代表して乙が行い、補助金の還元については乙、丙を代表して乙が行うものとする。また甲及び丙は乙の求めに応じて手続きに協力する。</t>
    <phoneticPr fontId="38"/>
  </si>
  <si>
    <t>(要件等の確認)</t>
    <phoneticPr fontId="38"/>
  </si>
  <si>
    <t>第３条</t>
    <phoneticPr fontId="38"/>
  </si>
  <si>
    <t>(イ)</t>
    <phoneticPr fontId="38"/>
  </si>
  <si>
    <t>(ロ)</t>
    <phoneticPr fontId="38"/>
  </si>
  <si>
    <t>(ハ)</t>
    <phoneticPr fontId="38"/>
  </si>
  <si>
    <t>(ニ)</t>
    <phoneticPr fontId="38"/>
  </si>
  <si>
    <t>第４条</t>
    <phoneticPr fontId="38"/>
  </si>
  <si>
    <t>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8"/>
  </si>
  <si>
    <t>３</t>
    <phoneticPr fontId="38"/>
  </si>
  <si>
    <t>　甲及び丙が、第１項において虚偽の申告を行うことで相手に損害を与えた時は、甲、乙及び丙は当該損害についてその責任を負うこととする。</t>
    <phoneticPr fontId="38"/>
  </si>
  <si>
    <t>令和</t>
    <rPh sb="0" eb="1">
      <t>レイ</t>
    </rPh>
    <rPh sb="1" eb="2">
      <t>カズ</t>
    </rPh>
    <phoneticPr fontId="43"/>
  </si>
  <si>
    <t>年</t>
    <rPh sb="0" eb="1">
      <t>ネン</t>
    </rPh>
    <phoneticPr fontId="43"/>
  </si>
  <si>
    <t>月</t>
    <rPh sb="0" eb="1">
      <t>ツキ</t>
    </rPh>
    <phoneticPr fontId="43"/>
  </si>
  <si>
    <t>日</t>
    <rPh sb="0" eb="1">
      <t>ニチ</t>
    </rPh>
    <phoneticPr fontId="43"/>
  </si>
  <si>
    <t>事業者番号</t>
    <rPh sb="0" eb="3">
      <t>ジギョウシャ</t>
    </rPh>
    <rPh sb="3" eb="5">
      <t>バンゴウ</t>
    </rPh>
    <phoneticPr fontId="1"/>
  </si>
  <si>
    <t>0</t>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</si>
  <si>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</si>
  <si>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</si>
  <si>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</si>
  <si>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</si>
  <si>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</si>
  <si>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建　築　主　名　②</t>
    <rPh sb="0" eb="1">
      <t>ケン</t>
    </rPh>
    <rPh sb="2" eb="3">
      <t>チク</t>
    </rPh>
    <rPh sb="4" eb="5">
      <t>ヌシ</t>
    </rPh>
    <rPh sb="6" eb="7">
      <t>メイ</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</si>
  <si>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</si>
  <si>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8"/>
  </si>
  <si>
    <t>住所</t>
    <phoneticPr fontId="1"/>
  </si>
  <si>
    <t>【甲】建築主</t>
    <phoneticPr fontId="1"/>
  </si>
  <si>
    <t>名称</t>
    <rPh sb="0" eb="2">
      <t>メイショウ</t>
    </rPh>
    <phoneticPr fontId="1"/>
  </si>
  <si>
    <t>代表者</t>
    <rPh sb="0" eb="3">
      <t>ダイヒョウシャ</t>
    </rPh>
    <phoneticPr fontId="1"/>
  </si>
  <si>
    <t>氏名</t>
    <rPh sb="0" eb="2">
      <t>シメイ</t>
    </rPh>
    <phoneticPr fontId="1"/>
  </si>
  <si>
    <t>丙について</t>
    <rPh sb="0" eb="1">
      <t>ヘイ</t>
    </rPh>
    <phoneticPr fontId="1"/>
  </si>
  <si>
    <t>(イ)</t>
    <phoneticPr fontId="1"/>
  </si>
  <si>
    <t>(ロ)</t>
    <phoneticPr fontId="1"/>
  </si>
  <si>
    <t>(ハ)</t>
    <phoneticPr fontId="1"/>
  </si>
  <si>
    <t>甲丙の関係について</t>
    <rPh sb="0" eb="1">
      <t>コウ</t>
    </rPh>
    <rPh sb="1" eb="2">
      <t>ヘイ</t>
    </rPh>
    <rPh sb="3" eb="5">
      <t>カンケイ</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</si>
  <si>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</si>
  <si>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</si>
  <si>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</si>
  <si>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有り</t>
    <rPh sb="0" eb="1">
      <t>ア</t>
    </rPh>
    <phoneticPr fontId="1"/>
  </si>
  <si>
    <t>無し</t>
    <rPh sb="0" eb="1">
      <t>ナ</t>
    </rPh>
    <phoneticPr fontId="1"/>
  </si>
  <si>
    <t>該当する</t>
    <rPh sb="0" eb="2">
      <t>ガイトウ</t>
    </rPh>
    <phoneticPr fontId="1"/>
  </si>
  <si>
    <t>グループ名</t>
    <rPh sb="4" eb="5">
      <t>メイ</t>
    </rPh>
    <phoneticPr fontId="1"/>
  </si>
  <si>
    <t>印</t>
    <rPh sb="0" eb="1">
      <t>イン</t>
    </rPh>
    <phoneticPr fontId="1"/>
  </si>
  <si>
    <t>所属グループ名称</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</si>
  <si>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</si>
  <si>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</si>
  <si>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</si>
  <si>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</si>
  <si>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</si>
  <si>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</si>
  <si>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</si>
  <si>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8"/>
  </si>
  <si>
    <t>(Ｂ)</t>
    <phoneticPr fontId="1"/>
  </si>
  <si>
    <t xml:space="preserve">  </t>
    <phoneticPr fontId="1"/>
  </si>
  <si>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</si>
  <si>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</si>
  <si>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</si>
  <si>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</si>
  <si>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</si>
  <si>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</si>
  <si>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（申告）</t>
    <phoneticPr fontId="38"/>
  </si>
  <si>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</si>
  <si>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</si>
  <si>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</si>
  <si>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</si>
  <si>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</si>
  <si>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</si>
  <si>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甲乙の関係が交付規程第５第４項及び第５項に規定する関係会社等の関係にあること</t>
    <phoneticPr fontId="1"/>
  </si>
  <si>
    <t>【乙】は交付申請書(様式2)と同じ印を使用してください</t>
    <phoneticPr fontId="1"/>
  </si>
  <si>
    <t>【乙】の所属グループ名</t>
    <phoneticPr fontId="1"/>
  </si>
  <si>
    <t>印</t>
    <rPh sb="0" eb="1">
      <t>イン</t>
    </rPh>
    <phoneticPr fontId="1"/>
  </si>
  <si>
    <t>所属グループ名</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</si>
  <si>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</si>
  <si>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</si>
  <si>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</si>
  <si>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</si>
  <si>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交付決定が取り消された場合には本補助金の返還をしなければならないこと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</si>
  <si>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</si>
  <si>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</si>
  <si>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</si>
  <si>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</si>
  <si>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</si>
  <si>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（Ａ）</t>
    <phoneticPr fontId="1"/>
  </si>
  <si>
    <t>対象住宅・建築物の概要</t>
    <phoneticPr fontId="1"/>
  </si>
  <si>
    <t>対象住宅・建築物の経費</t>
    <phoneticPr fontId="38"/>
  </si>
  <si>
    <t>階建</t>
    <rPh sb="0" eb="1">
      <t>カイ</t>
    </rPh>
    <rPh sb="1" eb="2">
      <t>タ</t>
    </rPh>
    <phoneticPr fontId="1"/>
  </si>
  <si>
    <t>←請負契約の場合に記入</t>
    <rPh sb="1" eb="3">
      <t>ウケオイ</t>
    </rPh>
    <rPh sb="3" eb="5">
      <t>ケイヤク</t>
    </rPh>
    <rPh sb="6" eb="8">
      <t>バアイ</t>
    </rPh>
    <rPh sb="9" eb="11">
      <t>キニュウ</t>
    </rPh>
    <phoneticPr fontId="1"/>
  </si>
  <si>
    <t>月</t>
    <rPh sb="0" eb="1">
      <t>ツキ</t>
    </rPh>
    <phoneticPr fontId="1"/>
  </si>
  <si>
    <t>日</t>
    <rPh sb="0" eb="1">
      <t>ニチ</t>
    </rPh>
    <phoneticPr fontId="1"/>
  </si>
  <si>
    <t>年</t>
    <rPh sb="0" eb="1">
      <t>ネン</t>
    </rPh>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</si>
  <si>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</si>
  <si>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</si>
  <si>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</si>
  <si>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</si>
  <si>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</si>
  <si>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</si>
  <si>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t>（Ｃ）</t>
    <phoneticPr fontId="38"/>
  </si>
  <si>
    <r>
      <t>補助対象工事費　</t>
    </r>
    <r>
      <rPr>
        <sz val="11"/>
        <color rgb="FFFF0000"/>
        <rFont val="ＭＳ Ｐ明朝"/>
        <family val="1"/>
        <charset val="128"/>
      </rPr>
      <t>(A)- {(B)+(C)}</t>
    </r>
    <rPh sb="0" eb="2">
      <t>ホジョ</t>
    </rPh>
    <rPh sb="2" eb="4">
      <t>タイショウ</t>
    </rPh>
    <rPh sb="4" eb="6">
      <t>コウジ</t>
    </rPh>
    <rPh sb="6" eb="7">
      <t>ヒ</t>
    </rPh>
    <phoneticPr fontId="38"/>
  </si>
  <si>
    <t>円</t>
    <phoneticPr fontId="1"/>
  </si>
  <si>
    <t>（Ｄ）</t>
    <phoneticPr fontId="1"/>
  </si>
  <si>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8"/>
  </si>
  <si>
    <t>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</si>
  <si>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甲、乙及び丙は本規約の締結をもって、以下の(イ)から(ト)の全ての事項について、了解したものとする。</t>
    <phoneticPr fontId="38"/>
  </si>
  <si>
    <t>(ホ)</t>
    <phoneticPr fontId="38"/>
  </si>
  <si>
    <t>(ヘ)</t>
    <phoneticPr fontId="38"/>
  </si>
  <si>
    <t>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8"/>
  </si>
  <si>
    <t>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8"/>
  </si>
  <si>
    <t>(ト)</t>
    <phoneticPr fontId="38"/>
  </si>
  <si>
    <t>　本協定書内に定めのない項目については、甲と乙にて締結された「令和元年度地域型住宅グリーン化事業 共同事業実施規約」に準じること</t>
    <phoneticPr fontId="38"/>
  </si>
  <si>
    <t>　本補助金の補助対象となる住宅・建築物について、国費が充当された他の補助金との併用は行わないこと（他の補助金の交付対象部分を除く部分は、この限りではない）</t>
    <phoneticPr fontId="38"/>
  </si>
  <si>
    <t>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8"/>
  </si>
  <si>
    <t>　甲、乙及び丙は、本事業の手続きに使用する書類、本補助事業で行われるアンケート等について、すみやかに準備し、協力して行うこと</t>
    <phoneticPr fontId="38"/>
  </si>
  <si>
    <t>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8"/>
  </si>
  <si>
    <t>　　</t>
    <phoneticPr fontId="38"/>
  </si>
  <si>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</si>
  <si>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</si>
  <si>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</si>
  <si>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売買</t>
    <rPh sb="0" eb="2">
      <t>バイバイ</t>
    </rPh>
    <phoneticPr fontId="1"/>
  </si>
  <si>
    <t>　本補助金を受けた住宅・建築物について甲は、注意をもって管理し、本補助金の交付の目的に従って、その効率的な運用を行わなければならないこと</t>
    <phoneticPr fontId="38"/>
  </si>
  <si>
    <r>
      <t>乙(</t>
    </r>
    <r>
      <rPr>
        <b/>
        <sz val="9"/>
        <color theme="1"/>
        <rFont val="ＭＳ Ｐ明朝"/>
        <family val="1"/>
        <charset val="128"/>
      </rPr>
      <t>交付申請者</t>
    </r>
    <r>
      <rPr>
        <sz val="9"/>
        <color theme="1"/>
        <rFont val="ＭＳ Ｐ明朝"/>
        <family val="1"/>
        <charset val="128"/>
      </rPr>
      <t>)について</t>
    </r>
    <rPh sb="0" eb="1">
      <t>オツ</t>
    </rPh>
    <rPh sb="2" eb="4">
      <t>コウフ</t>
    </rPh>
    <rPh sb="4" eb="6">
      <t>シンセイ</t>
    </rPh>
    <rPh sb="6" eb="7">
      <t>シャ</t>
    </rPh>
    <phoneticPr fontId="1"/>
  </si>
  <si>
    <t xml:space="preserve"> 【乙】交付申請者</t>
    <rPh sb="2" eb="3">
      <t>オツ</t>
    </rPh>
    <phoneticPr fontId="1"/>
  </si>
  <si>
    <t>ﾌﾘｶﾞﾅ</t>
  </si>
  <si>
    <t>④</t>
    <phoneticPr fontId="38"/>
  </si>
  <si>
    <t>⑧</t>
    <phoneticPr fontId="1"/>
  </si>
  <si>
    <t>⑨</t>
    <phoneticPr fontId="1"/>
  </si>
  <si>
    <t>⑪</t>
    <phoneticPr fontId="1"/>
  </si>
  <si>
    <t>⑫</t>
    <phoneticPr fontId="1"/>
  </si>
  <si>
    <t>【乙】施工事業者(交付申請者)</t>
    <rPh sb="3" eb="5">
      <t>セコウ</t>
    </rPh>
    <rPh sb="5" eb="8">
      <t>ジギョウシャ</t>
    </rPh>
    <phoneticPr fontId="1"/>
  </si>
  <si>
    <t>交付申請者</t>
  </si>
  <si>
    <t>⑬</t>
    <phoneticPr fontId="1"/>
  </si>
  <si>
    <t>【丙】施工事業者(分離発注先)</t>
    <rPh sb="9" eb="11">
      <t>ブンリ</t>
    </rPh>
    <rPh sb="11" eb="13">
      <t>ハッチュウ</t>
    </rPh>
    <rPh sb="13" eb="14">
      <t>サキ</t>
    </rPh>
    <phoneticPr fontId="1"/>
  </si>
  <si>
    <t>様邸　新築工事</t>
    <rPh sb="0" eb="1">
      <t>サマ</t>
    </rPh>
    <rPh sb="1" eb="2">
      <t>テイ</t>
    </rPh>
    <rPh sb="3" eb="5">
      <t>シンチク</t>
    </rPh>
    <rPh sb="5" eb="7">
      <t>コウジ</t>
    </rPh>
    <phoneticPr fontId="38"/>
  </si>
  <si>
    <t xml:space="preserve"> 乙は、本補助金の交付を受けたとき、受領した当該補助金相当額※について、直ちに現金の支払いにより甲に還元するものとする。</t>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</si>
  <si>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</si>
  <si>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r>
      <t>万円</t>
    </r>
    <r>
      <rPr>
        <b/>
        <sz val="9"/>
        <color rgb="FFFF0000"/>
        <rFont val="ＭＳ Ｐ明朝"/>
        <family val="1"/>
        <charset val="128"/>
      </rPr>
      <t>（Ｅ）</t>
    </r>
    <phoneticPr fontId="1"/>
  </si>
  <si>
    <t>配分区分</t>
    <rPh sb="0" eb="2">
      <t>ハイブン</t>
    </rPh>
    <rPh sb="2" eb="4">
      <t>クブン</t>
    </rPh>
    <phoneticPr fontId="1"/>
  </si>
  <si>
    <t>万円</t>
    <rPh sb="0" eb="2">
      <t>マンエン</t>
    </rPh>
    <phoneticPr fontId="1"/>
  </si>
  <si>
    <r>
      <t xml:space="preserve">万円
</t>
    </r>
    <r>
      <rPr>
        <b/>
        <sz val="9"/>
        <color rgb="FFFF0000"/>
        <rFont val="ＭＳ Ｐ明朝"/>
        <family val="1"/>
        <charset val="128"/>
      </rPr>
      <t>(Ｅ)</t>
    </r>
    <rPh sb="0" eb="2">
      <t>マンエン</t>
    </rPh>
    <phoneticPr fontId="1"/>
  </si>
  <si>
    <t>交付申請額</t>
    <phoneticPr fontId="1"/>
  </si>
  <si>
    <t>地域材加算</t>
    <rPh sb="0" eb="2">
      <t>チイキ</t>
    </rPh>
    <rPh sb="2" eb="3">
      <t>ザイ</t>
    </rPh>
    <rPh sb="3" eb="5">
      <t>カサン</t>
    </rPh>
    <phoneticPr fontId="1"/>
  </si>
  <si>
    <t>三世代同居対応住宅加算</t>
    <rPh sb="5" eb="7">
      <t>タイオウ</t>
    </rPh>
    <rPh sb="7" eb="9">
      <t>ジュウタク</t>
    </rPh>
    <rPh sb="9" eb="11">
      <t>カサン</t>
    </rPh>
    <phoneticPr fontId="1"/>
  </si>
  <si>
    <r>
      <rPr>
        <sz val="13"/>
        <color theme="1"/>
        <rFont val="ＭＳ Ｐ明朝"/>
        <family val="1"/>
        <charset val="128"/>
      </rPr>
      <t>高度省エネ型</t>
    </r>
    <r>
      <rPr>
        <sz val="9"/>
        <color theme="1"/>
        <rFont val="ＭＳ Ｐ明朝"/>
        <family val="1"/>
        <charset val="128"/>
      </rPr>
      <t>　( 認定低炭素住宅、性能向上計画認定住宅)</t>
    </r>
    <phoneticPr fontId="1"/>
  </si>
  <si>
    <t>設置なし</t>
    <phoneticPr fontId="1"/>
  </si>
  <si>
    <t>分離発注</t>
    <rPh sb="0" eb="2">
      <t>ブンリ</t>
    </rPh>
    <rPh sb="2" eb="4">
      <t>ハッチュウ</t>
    </rPh>
    <phoneticPr fontId="1"/>
  </si>
  <si>
    <t>計算有り</t>
    <rPh sb="0" eb="2">
      <t>ケイサン</t>
    </rPh>
    <rPh sb="2" eb="3">
      <t>ア</t>
    </rPh>
    <phoneticPr fontId="1"/>
  </si>
  <si>
    <t>計算なし</t>
    <rPh sb="0" eb="2">
      <t>ケイサン</t>
    </rPh>
    <phoneticPr fontId="1"/>
  </si>
  <si>
    <t>設置有り</t>
    <phoneticPr fontId="1"/>
  </si>
  <si>
    <t>*協定書、契約書等提出</t>
    <rPh sb="1" eb="3">
      <t>キョウテイ</t>
    </rPh>
    <rPh sb="3" eb="4">
      <t>ショ</t>
    </rPh>
    <rPh sb="5" eb="8">
      <t>ケイヤクショ</t>
    </rPh>
    <rPh sb="8" eb="9">
      <t>トウ</t>
    </rPh>
    <rPh sb="9" eb="11">
      <t>テイシュツ</t>
    </rPh>
    <phoneticPr fontId="1"/>
  </si>
  <si>
    <t>太陽光発電設備</t>
    <rPh sb="0" eb="3">
      <t>タイヨウコウ</t>
    </rPh>
    <rPh sb="3" eb="5">
      <t>ハツデン</t>
    </rPh>
    <rPh sb="5" eb="7">
      <t>セツビ</t>
    </rPh>
    <phoneticPr fontId="1"/>
  </si>
  <si>
    <t>請負契約</t>
    <phoneticPr fontId="1"/>
  </si>
  <si>
    <t>※契約額記入</t>
    <phoneticPr fontId="1"/>
  </si>
  <si>
    <t>円</t>
    <rPh sb="0" eb="1">
      <t>エン</t>
    </rPh>
    <phoneticPr fontId="1"/>
  </si>
  <si>
    <t>２.工事着工日（着工予定日）</t>
    <rPh sb="2" eb="4">
      <t>コウジ</t>
    </rPh>
    <rPh sb="4" eb="6">
      <t>チャッコウ</t>
    </rPh>
    <rPh sb="6" eb="7">
      <t>ヒ</t>
    </rPh>
    <rPh sb="8" eb="10">
      <t>チャッコウ</t>
    </rPh>
    <rPh sb="10" eb="12">
      <t>ヨテイ</t>
    </rPh>
    <rPh sb="12" eb="13">
      <t>ヒ</t>
    </rPh>
    <phoneticPr fontId="1"/>
  </si>
  <si>
    <t>令和２年度地域型住宅グリーン化事業共同事業実施による誓約書</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6" eb="29">
      <t>セイヤクショ</t>
    </rPh>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</si>
  <si>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</si>
  <si>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甲、乙及び丙は、令和２年度地域型住宅グリーン化事業（以下、「本事業」という。）の趣旨を理解し、 良質な住宅を甲に提供する。</t>
    <phoneticPr fontId="38"/>
  </si>
  <si>
    <t>令和２年度地域型住宅グリーン化事業に関する協定書</t>
    <rPh sb="0" eb="2">
      <t>レイワ</t>
    </rPh>
    <rPh sb="3" eb="5">
      <t>ネンド</t>
    </rPh>
    <rPh sb="4" eb="5">
      <t>ド</t>
    </rPh>
    <rPh sb="5" eb="8">
      <t>チイキガタ</t>
    </rPh>
    <rPh sb="8" eb="10">
      <t>ジュウタク</t>
    </rPh>
    <rPh sb="14" eb="15">
      <t>カ</t>
    </rPh>
    <rPh sb="15" eb="17">
      <t>ジギョウ</t>
    </rPh>
    <rPh sb="18" eb="19">
      <t>カン</t>
    </rPh>
    <rPh sb="21" eb="24">
      <t>キョウテイショ</t>
    </rPh>
    <phoneticPr fontId="38"/>
  </si>
  <si>
    <t>令和２年度地域型住宅グリーン化事業共同事業実施規約</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</si>
  <si>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 xml:space="preserve">  甲及び乙は、令和２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</si>
  <si>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令和２年度地域型住宅グリーン化事業補助金交付申請書</t>
    <rPh sb="0" eb="2">
      <t>レイワ</t>
    </rPh>
    <rPh sb="3" eb="5">
      <t>ネンド</t>
    </rPh>
    <rPh sb="4" eb="5">
      <t>ド</t>
    </rPh>
    <rPh sb="5" eb="8">
      <t>チイキガタ</t>
    </rPh>
    <rPh sb="8" eb="10">
      <t>ジュウタク</t>
    </rPh>
    <rPh sb="14" eb="15">
      <t>カ</t>
    </rPh>
    <rPh sb="15" eb="17">
      <t>ジギョウ</t>
    </rPh>
    <rPh sb="17" eb="20">
      <t>ホジョキン</t>
    </rPh>
    <rPh sb="20" eb="22">
      <t>コウフ</t>
    </rPh>
    <rPh sb="22" eb="25">
      <t>シンセイショ</t>
    </rPh>
    <phoneticPr fontId="1"/>
  </si>
  <si>
    <t>　令和２年度地域型住宅グリーン化事業に要する費用について、補助金の交付を受けたいので、令和２年度地域型住宅グリーン化事業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なお、グループ代表者及び事務局担当者を申請代理人と定め、令和２年度地域型住宅グリーン化事業補助金の交付申請等の手続きに関する一切の権限を委任します。</t>
    <phoneticPr fontId="1"/>
  </si>
  <si>
    <t xml:space="preserve"> 交付申請者は、買主が決定次第、買主とすみやかに共同実施規約を締結し、交付申請者は、完了実績報告から補助金の受領に至るまでの手続きを買主と共同して行なう。</t>
    <phoneticPr fontId="1"/>
  </si>
  <si>
    <t>・着工に関わる関係法令を遵守していること</t>
    <phoneticPr fontId="1"/>
  </si>
  <si>
    <t>　　交付申請者は、令和２年度地域型住宅グリーン化事業（以下、「本事業」という。）に対する補助金（以下、「本補助金」という。）の交付を受けるため、本誓約を確認し、本誓約書の内容に従って補助事業を実施するものとして届け出ます。</t>
    <phoneticPr fontId="1"/>
  </si>
  <si>
    <r>
      <t>２.契約額のうち補助対象とならない経費の内訳</t>
    </r>
    <r>
      <rPr>
        <sz val="9"/>
        <color indexed="10"/>
        <rFont val="ＭＳ Ｐ明朝"/>
        <family val="1"/>
        <charset val="128"/>
      </rPr>
      <t>（消費税抜き）</t>
    </r>
    <rPh sb="8" eb="10">
      <t>ホジョ</t>
    </rPh>
    <rPh sb="10" eb="12">
      <t>タイショウ</t>
    </rPh>
    <rPh sb="17" eb="19">
      <t>ケイヒ</t>
    </rPh>
    <rPh sb="20" eb="22">
      <t>ウチワケ</t>
    </rPh>
    <rPh sb="23" eb="26">
      <t>ショウヒゼイ</t>
    </rPh>
    <rPh sb="26" eb="27">
      <t>ヌ</t>
    </rPh>
    <phoneticPr fontId="38"/>
  </si>
  <si>
    <t>３.他の補助事業の補助金</t>
    <rPh sb="2" eb="3">
      <t>タ</t>
    </rPh>
    <rPh sb="4" eb="6">
      <t>ホジョ</t>
    </rPh>
    <rPh sb="6" eb="8">
      <t>ジギョウ</t>
    </rPh>
    <rPh sb="9" eb="11">
      <t>ホジョ</t>
    </rPh>
    <phoneticPr fontId="38"/>
  </si>
  <si>
    <t>４.補助対象工事費の算出</t>
    <rPh sb="2" eb="4">
      <t>ホジョ</t>
    </rPh>
    <rPh sb="4" eb="6">
      <t>タイショウ</t>
    </rPh>
    <rPh sb="6" eb="8">
      <t>コウジ</t>
    </rPh>
    <rPh sb="8" eb="9">
      <t>ヒ</t>
    </rPh>
    <rPh sb="10" eb="12">
      <t>サンシュツ</t>
    </rPh>
    <phoneticPr fontId="38"/>
  </si>
  <si>
    <t>５.補助額</t>
    <phoneticPr fontId="38"/>
  </si>
  <si>
    <r>
      <rPr>
        <b/>
        <sz val="12"/>
        <color rgb="FFFF0000"/>
        <rFont val="ＭＳ Ｐ明朝"/>
        <family val="1"/>
        <charset val="128"/>
      </rPr>
      <t>（Ｄ）</t>
    </r>
    <r>
      <rPr>
        <sz val="12"/>
        <color theme="1"/>
        <rFont val="ＭＳ Ｐ明朝"/>
        <family val="1"/>
        <charset val="128"/>
      </rPr>
      <t>/10000(単位調整)×1/10＝</t>
    </r>
    <phoneticPr fontId="1"/>
  </si>
  <si>
    <t>補助額</t>
    <phoneticPr fontId="1"/>
  </si>
  <si>
    <t>「２.工事着工日（着工予定日）」について以下のことを確認しました</t>
  </si>
  <si>
    <t>確認事項</t>
    <rPh sb="0" eb="2">
      <t>カクニン</t>
    </rPh>
    <rPh sb="2" eb="4">
      <t>ジコウ</t>
    </rPh>
    <phoneticPr fontId="1"/>
  </si>
  <si>
    <t>・認定申請後 または 認定取得済であること</t>
    <rPh sb="1" eb="3">
      <t>ニンテイ</t>
    </rPh>
    <rPh sb="3" eb="5">
      <t>シンセイ</t>
    </rPh>
    <rPh sb="5" eb="6">
      <t>アト</t>
    </rPh>
    <rPh sb="11" eb="13">
      <t>ニンテイ</t>
    </rPh>
    <rPh sb="13" eb="15">
      <t>シュトク</t>
    </rPh>
    <rPh sb="15" eb="16">
      <t>ズ</t>
    </rPh>
    <phoneticPr fontId="1"/>
  </si>
  <si>
    <t>混構造 （木造＋鉄筋コンクリート造、木造と鉄骨造等）</t>
    <phoneticPr fontId="1"/>
  </si>
  <si>
    <t>３.補助事業の概要 （様式３のとおり）</t>
    <phoneticPr fontId="1"/>
  </si>
  <si>
    <t>４.事業の工事着工日（着工予定日）　（様式３のとおり）</t>
    <rPh sb="5" eb="7">
      <t>コウジ</t>
    </rPh>
    <rPh sb="7" eb="10">
      <t>チャッコウビ</t>
    </rPh>
    <rPh sb="11" eb="13">
      <t>チャッコウ</t>
    </rPh>
    <rPh sb="13" eb="15">
      <t>ヨテイ</t>
    </rPh>
    <rPh sb="15" eb="16">
      <t>ヒ</t>
    </rPh>
    <phoneticPr fontId="1"/>
  </si>
  <si>
    <t>６.交付申請額・算出方法及び事業経費の配分（様式４のとおり）</t>
    <rPh sb="12" eb="13">
      <t>オヨ</t>
    </rPh>
    <phoneticPr fontId="1"/>
  </si>
  <si>
    <t>３.工事着工日（着工予定日）に関する確認</t>
    <rPh sb="2" eb="4">
      <t>コウジ</t>
    </rPh>
    <rPh sb="4" eb="6">
      <t>チャッコウ</t>
    </rPh>
    <rPh sb="6" eb="7">
      <t>ヒ</t>
    </rPh>
    <rPh sb="8" eb="10">
      <t>チャッコウ</t>
    </rPh>
    <rPh sb="10" eb="12">
      <t>ヨテイ</t>
    </rPh>
    <rPh sb="12" eb="13">
      <t>ヒ</t>
    </rPh>
    <rPh sb="15" eb="16">
      <t>カン</t>
    </rPh>
    <rPh sb="18" eb="20">
      <t>カクニン</t>
    </rPh>
    <phoneticPr fontId="1"/>
  </si>
  <si>
    <t xml:space="preserve">・根切り工事 及び 基礎杭打ち工事、柱状改良工事 前であること </t>
    <rPh sb="4" eb="6">
      <t>コウジ</t>
    </rPh>
    <rPh sb="7" eb="8">
      <t>オヨ</t>
    </rPh>
    <rPh sb="10" eb="12">
      <t>キソ</t>
    </rPh>
    <rPh sb="12" eb="13">
      <t>クイ</t>
    </rPh>
    <rPh sb="13" eb="14">
      <t>ウ</t>
    </rPh>
    <rPh sb="15" eb="17">
      <t>コウジ</t>
    </rPh>
    <rPh sb="18" eb="20">
      <t>チュウジョウ</t>
    </rPh>
    <rPh sb="20" eb="22">
      <t>カイリョウ</t>
    </rPh>
    <rPh sb="22" eb="24">
      <t>コウジ</t>
    </rPh>
    <phoneticPr fontId="1"/>
  </si>
  <si>
    <t>平成２９年度以降、国土交通省住宅局が所轄する他の補助事業において、本補助金の交付規程第１３条の規定に相当する理由で補助金の返還を求められたこと</t>
    <phoneticPr fontId="1"/>
  </si>
  <si>
    <t>交付規程第５第３項に規定する暴力団又は暴力団員でないこと、及び暴力団又は暴力団員との不適切な関係にあること</t>
    <phoneticPr fontId="1"/>
  </si>
  <si>
    <t>甲丙の関係が交付規程第５第４項及び第５項に規定する関係会社等に該当すること</t>
    <phoneticPr fontId="1"/>
  </si>
  <si>
    <t>【丙】は代表者印を押印してください　(甲・乙は様式５と同じ)</t>
    <rPh sb="4" eb="7">
      <t>ダイヒョウシャ</t>
    </rPh>
    <rPh sb="7" eb="8">
      <t>イン</t>
    </rPh>
    <rPh sb="9" eb="11">
      <t>オウイン</t>
    </rPh>
    <rPh sb="19" eb="20">
      <t>コウ</t>
    </rPh>
    <rPh sb="21" eb="22">
      <t>オツ</t>
    </rPh>
    <rPh sb="23" eb="25">
      <t>ヨウシキ</t>
    </rPh>
    <rPh sb="27" eb="28">
      <t>オナ</t>
    </rPh>
    <phoneticPr fontId="1"/>
  </si>
  <si>
    <t>交付申請書（様式２）と同じ印を使用してください ↑</t>
    <phoneticPr fontId="1"/>
  </si>
  <si>
    <t>*売買は上記項目を踏まえ「年度内の着工」であること</t>
    <rPh sb="1" eb="3">
      <t>バイバイ</t>
    </rPh>
    <rPh sb="4" eb="6">
      <t>ジョウキ</t>
    </rPh>
    <rPh sb="6" eb="8">
      <t>コウモク</t>
    </rPh>
    <rPh sb="9" eb="10">
      <t>フ</t>
    </rPh>
    <rPh sb="17" eb="19">
      <t>チャッコウ</t>
    </rPh>
    <phoneticPr fontId="1"/>
  </si>
  <si>
    <t>(注)</t>
    <rPh sb="1" eb="2">
      <t>チュウ</t>
    </rPh>
    <phoneticPr fontId="1"/>
  </si>
  <si>
    <t>【甲】が3名以上の場合は余白に記入押印してください</t>
    <phoneticPr fontId="1"/>
  </si>
  <si>
    <t>*上記書類提出不要</t>
    <rPh sb="1" eb="3">
      <t>ジョウキ</t>
    </rPh>
    <rPh sb="3" eb="5">
      <t>ショルイ</t>
    </rPh>
    <rPh sb="5" eb="7">
      <t>テイシュツ</t>
    </rPh>
    <rPh sb="7" eb="9">
      <t>フヨウ</t>
    </rPh>
    <phoneticPr fontId="1"/>
  </si>
  <si>
    <r>
      <t>(注)「</t>
    </r>
    <r>
      <rPr>
        <u/>
        <sz val="9"/>
        <color rgb="FF00B050"/>
        <rFont val="ＭＳ Ｐ明朝"/>
        <family val="1"/>
        <charset val="128"/>
      </rPr>
      <t>計算あり</t>
    </r>
    <r>
      <rPr>
        <sz val="9"/>
        <color rgb="FF00B050"/>
        <rFont val="ＭＳ Ｐ明朝"/>
        <family val="1"/>
        <charset val="128"/>
      </rPr>
      <t>」 とは認定申請の際の一次エネルギー消費量計算に</t>
    </r>
    <r>
      <rPr>
        <u/>
        <sz val="9"/>
        <color rgb="FF00B050"/>
        <rFont val="ＭＳ Ｐ明朝"/>
        <family val="1"/>
        <charset val="128"/>
      </rPr>
      <t>含むこと</t>
    </r>
    <r>
      <rPr>
        <sz val="9"/>
        <color rgb="FF00B050"/>
        <rFont val="ＭＳ Ｐ明朝"/>
        <family val="1"/>
        <charset val="128"/>
      </rPr>
      <t xml:space="preserve">
　 　「</t>
    </r>
    <r>
      <rPr>
        <u/>
        <sz val="9"/>
        <color rgb="FF00B050"/>
        <rFont val="ＭＳ Ｐ明朝"/>
        <family val="1"/>
        <charset val="128"/>
      </rPr>
      <t>計算なし</t>
    </r>
    <r>
      <rPr>
        <sz val="9"/>
        <color rgb="FF00B050"/>
        <rFont val="ＭＳ Ｐ明朝"/>
        <family val="1"/>
        <charset val="128"/>
      </rPr>
      <t>」 とは認定申請の際の一次エネルギー消費量計算に</t>
    </r>
    <r>
      <rPr>
        <u/>
        <sz val="9"/>
        <color rgb="FF00B050"/>
        <rFont val="ＭＳ Ｐ明朝"/>
        <family val="1"/>
        <charset val="128"/>
      </rPr>
      <t>含まないこと</t>
    </r>
    <rPh sb="32" eb="33">
      <t>フク</t>
    </rPh>
    <rPh sb="41" eb="43">
      <t>ケイサン</t>
    </rPh>
    <phoneticPr fontId="1"/>
  </si>
  <si>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8"/>
  </si>
  <si>
    <r>
      <rPr>
        <b/>
        <sz val="16"/>
        <color theme="1"/>
        <rFont val="ＭＳ Ｐ明朝"/>
        <family val="1"/>
        <charset val="128"/>
      </rPr>
      <t>写真貼り付け欄①</t>
    </r>
    <r>
      <rPr>
        <sz val="16"/>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</si>
  <si>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t>アプリ名</t>
    <rPh sb="3" eb="4">
      <t>メイ</t>
    </rPh>
    <phoneticPr fontId="38"/>
  </si>
  <si>
    <t>バージョン</t>
    <phoneticPr fontId="38"/>
  </si>
  <si>
    <r>
      <t xml:space="preserve">写真貼り付け欄②
</t>
    </r>
    <r>
      <rPr>
        <sz val="9"/>
        <color theme="1"/>
        <rFont val="ＭＳ Ｐ明朝"/>
        <family val="1"/>
        <charset val="128"/>
      </rPr>
      <t>・写真を貼付ける際は、縦・横の比率を変更せず、枠いっぱいに大きくすること</t>
    </r>
    <phoneticPr fontId="43"/>
  </si>
  <si>
    <t>令和</t>
    <rPh sb="0" eb="2">
      <t>レイワ</t>
    </rPh>
    <phoneticPr fontId="1"/>
  </si>
  <si>
    <t>※計画変更で追加登録された施工事業者の工事着工が可能となるのは、計画変更申請書を提出した受付期間終了日の翌日以降</t>
    <rPh sb="8" eb="10">
      <t>トウロク</t>
    </rPh>
    <phoneticPr fontId="1"/>
  </si>
  <si>
    <t>６.対象住宅の概要</t>
    <rPh sb="2" eb="4">
      <t>タイショウ</t>
    </rPh>
    <rPh sb="4" eb="6">
      <t>ジュウタク</t>
    </rPh>
    <rPh sb="7" eb="9">
      <t>ガイヨウ</t>
    </rPh>
    <phoneticPr fontId="1"/>
  </si>
  <si>
    <t>７.三世代同居対応住宅に設置する調理室等の数（三世代同居加算を対象とする場合）</t>
    <rPh sb="2" eb="3">
      <t>サン</t>
    </rPh>
    <rPh sb="3" eb="5">
      <t>セダイ</t>
    </rPh>
    <rPh sb="5" eb="7">
      <t>ドウキョ</t>
    </rPh>
    <rPh sb="7" eb="9">
      <t>タイオウ</t>
    </rPh>
    <rPh sb="9" eb="11">
      <t>ジュウタク</t>
    </rPh>
    <rPh sb="12" eb="14">
      <t>セッチ</t>
    </rPh>
    <rPh sb="16" eb="19">
      <t>チョウリシツ</t>
    </rPh>
    <rPh sb="19" eb="20">
      <t>トウ</t>
    </rPh>
    <rPh sb="21" eb="22">
      <t>カズ</t>
    </rPh>
    <rPh sb="23" eb="24">
      <t>サン</t>
    </rPh>
    <rPh sb="24" eb="26">
      <t>セダイ</t>
    </rPh>
    <rPh sb="26" eb="28">
      <t>ドウキョ</t>
    </rPh>
    <rPh sb="28" eb="30">
      <t>カサン</t>
    </rPh>
    <rPh sb="31" eb="33">
      <t>タイショウ</t>
    </rPh>
    <rPh sb="36" eb="38">
      <t>バアイ</t>
    </rPh>
    <phoneticPr fontId="1"/>
  </si>
  <si>
    <r>
      <t xml:space="preserve">・採択通知日以降であること </t>
    </r>
    <r>
      <rPr>
        <sz val="11"/>
        <color rgb="FFFF0000"/>
        <rFont val="ＭＳ Ｐ明朝"/>
        <family val="1"/>
        <charset val="128"/>
      </rPr>
      <t>※</t>
    </r>
    <rPh sb="1" eb="3">
      <t>サイタク</t>
    </rPh>
    <rPh sb="3" eb="5">
      <t>ツウチ</t>
    </rPh>
    <rPh sb="5" eb="6">
      <t>ビ</t>
    </rPh>
    <rPh sb="6" eb="8">
      <t>イコウ</t>
    </rPh>
    <phoneticPr fontId="1"/>
  </si>
  <si>
    <t>４.採択通知日より前に着工していないことが確認できる書類</t>
    <rPh sb="2" eb="4">
      <t>サイタク</t>
    </rPh>
    <rPh sb="4" eb="6">
      <t>ツウチ</t>
    </rPh>
    <rPh sb="6" eb="7">
      <t>ヒ</t>
    </rPh>
    <rPh sb="9" eb="10">
      <t>マエ</t>
    </rPh>
    <rPh sb="11" eb="13">
      <t>チャッコウ</t>
    </rPh>
    <rPh sb="21" eb="23">
      <t>カクニン</t>
    </rPh>
    <rPh sb="26" eb="28">
      <t>ショルイ</t>
    </rPh>
    <phoneticPr fontId="1"/>
  </si>
  <si>
    <r>
      <t>採択通知日以降に交付された「確認済証」　</t>
    </r>
    <r>
      <rPr>
        <b/>
        <sz val="10"/>
        <color rgb="FFFF0000"/>
        <rFont val="ＭＳ Ｐ明朝"/>
        <family val="1"/>
        <charset val="128"/>
      </rPr>
      <t>※1</t>
    </r>
    <rPh sb="0" eb="2">
      <t>サイタク</t>
    </rPh>
    <rPh sb="2" eb="5">
      <t>ツウチビ</t>
    </rPh>
    <rPh sb="5" eb="7">
      <t>イコウ</t>
    </rPh>
    <rPh sb="8" eb="10">
      <t>コウフ</t>
    </rPh>
    <rPh sb="14" eb="16">
      <t>カクニン</t>
    </rPh>
    <rPh sb="16" eb="17">
      <t>スミ</t>
    </rPh>
    <rPh sb="17" eb="18">
      <t>ショウ</t>
    </rPh>
    <phoneticPr fontId="1"/>
  </si>
  <si>
    <r>
      <t>採択通知日以降に認定申請した「認定通知書」等</t>
    </r>
    <r>
      <rPr>
        <b/>
        <sz val="10"/>
        <color rgb="FFFF0000"/>
        <rFont val="ＭＳ Ｐ明朝"/>
        <family val="1"/>
        <charset val="128"/>
      </rPr>
      <t>　※1・※2</t>
    </r>
    <rPh sb="0" eb="2">
      <t>サイタク</t>
    </rPh>
    <rPh sb="2" eb="5">
      <t>ツウチビ</t>
    </rPh>
    <rPh sb="5" eb="7">
      <t>イコウ</t>
    </rPh>
    <rPh sb="8" eb="10">
      <t>ニンテイ</t>
    </rPh>
    <rPh sb="10" eb="12">
      <t>シンセイ</t>
    </rPh>
    <rPh sb="15" eb="17">
      <t>ニンテイ</t>
    </rPh>
    <rPh sb="17" eb="20">
      <t>ツウチショ</t>
    </rPh>
    <rPh sb="21" eb="22">
      <t>トウ</t>
    </rPh>
    <phoneticPr fontId="1"/>
  </si>
  <si>
    <t>※事業完了（支払い全額精算かつ引渡し）日、または
　　完了実績報告提出期限の何れか早い日
※事業完了後の交付申請はできません。</t>
    <rPh sb="46" eb="48">
      <t>ジギョウ</t>
    </rPh>
    <rPh sb="48" eb="50">
      <t>カンリョウ</t>
    </rPh>
    <rPh sb="50" eb="51">
      <t>アト</t>
    </rPh>
    <rPh sb="52" eb="54">
      <t>コウフ</t>
    </rPh>
    <rPh sb="54" eb="56">
      <t>シンセイ</t>
    </rPh>
    <phoneticPr fontId="1"/>
  </si>
  <si>
    <r>
      <t>採択通知日以降に所定の内容が記入された看板を入れて撮影した「着工前の現地写真」　</t>
    </r>
    <r>
      <rPr>
        <b/>
        <sz val="10"/>
        <color rgb="FFFF0000"/>
        <rFont val="ＭＳ Ｐ明朝"/>
        <family val="1"/>
        <charset val="128"/>
      </rPr>
      <t>※1</t>
    </r>
    <rPh sb="0" eb="2">
      <t>サイタク</t>
    </rPh>
    <rPh sb="2" eb="5">
      <t>ツウチビ</t>
    </rPh>
    <rPh sb="5" eb="7">
      <t>イコウ</t>
    </rPh>
    <rPh sb="8" eb="10">
      <t>ショテイ</t>
    </rPh>
    <rPh sb="11" eb="13">
      <t>ナイヨウ</t>
    </rPh>
    <rPh sb="14" eb="16">
      <t>キニュウ</t>
    </rPh>
    <rPh sb="19" eb="21">
      <t>カンバン</t>
    </rPh>
    <rPh sb="22" eb="23">
      <t>イ</t>
    </rPh>
    <rPh sb="25" eb="27">
      <t>サツエイ</t>
    </rPh>
    <rPh sb="30" eb="32">
      <t>チャッコウ</t>
    </rPh>
    <rPh sb="32" eb="33">
      <t>マエ</t>
    </rPh>
    <rPh sb="34" eb="36">
      <t>ゲンチ</t>
    </rPh>
    <rPh sb="36" eb="38">
      <t>シャシン</t>
    </rPh>
    <phoneticPr fontId="1"/>
  </si>
  <si>
    <t>採択通知日以降の着工前の写真</t>
    <phoneticPr fontId="1"/>
  </si>
  <si>
    <t>甲乙間の本件工事請負契約は電磁的措置(電子契約)により締結したものであることを申告します。</t>
    <phoneticPr fontId="1"/>
  </si>
  <si>
    <t>該当する場合チェック→</t>
    <phoneticPr fontId="1"/>
  </si>
  <si>
    <t>甲丙間の本件工事請負契約は電磁的措置(電子契約)により締結したものであることを申告します。</t>
    <rPh sb="1" eb="2">
      <t>ヘイ</t>
    </rPh>
    <phoneticPr fontId="1"/>
  </si>
  <si>
    <t>※1計画変更で追加登録された施工事業者の場合は、「採択通知日以降」を「着工可能日」に読み替えてください。</t>
    <rPh sb="9" eb="11">
      <t>トウロク</t>
    </rPh>
    <rPh sb="20" eb="22">
      <t>バアイ</t>
    </rPh>
    <rPh sb="25" eb="27">
      <t>サイタク</t>
    </rPh>
    <rPh sb="27" eb="29">
      <t>ツウチ</t>
    </rPh>
    <rPh sb="29" eb="30">
      <t>ビ</t>
    </rPh>
    <rPh sb="30" eb="32">
      <t>イコウ</t>
    </rPh>
    <rPh sb="35" eb="37">
      <t>チャッコウ</t>
    </rPh>
    <rPh sb="37" eb="39">
      <t>カノウ</t>
    </rPh>
    <rPh sb="39" eb="40">
      <t>ビ</t>
    </rPh>
    <rPh sb="42" eb="43">
      <t>ヨ</t>
    </rPh>
    <rPh sb="44" eb="45">
      <t>カ</t>
    </rPh>
    <phoneticPr fontId="1"/>
  </si>
  <si>
    <t>※2所管行政庁が着工可能日を認定申請を行った日としている場合は、所管行政庁の受付印のある認定申請書(第一面～第四面）の写しのみ提出してください。</t>
    <rPh sb="2" eb="4">
      <t>ショカン</t>
    </rPh>
    <rPh sb="4" eb="6">
      <t>ギョウセイ</t>
    </rPh>
    <rPh sb="6" eb="7">
      <t>チョウ</t>
    </rPh>
    <rPh sb="14" eb="16">
      <t>ニンテイ</t>
    </rPh>
    <rPh sb="16" eb="18">
      <t>シンセイ</t>
    </rPh>
    <rPh sb="19" eb="20">
      <t>オコナ</t>
    </rPh>
    <rPh sb="22" eb="23">
      <t>ヒ</t>
    </rPh>
    <rPh sb="28" eb="30">
      <t>バアイ</t>
    </rPh>
    <rPh sb="63" eb="65">
      <t>テイシュツ</t>
    </rPh>
    <phoneticPr fontId="1"/>
  </si>
  <si>
    <t>信憑性確認機能（改ざん検知機能）を有するデジタル工事写真の小黒板情報電子化対応ソフトウェア</t>
    <phoneticPr fontId="1"/>
  </si>
  <si>
    <t>万円</t>
    <phoneticPr fontId="1"/>
  </si>
  <si>
    <t xml:space="preserve">              売買契約による場合は「○○○タウンハウス△号棟」等、特定できる名称を記入</t>
    <phoneticPr fontId="1"/>
  </si>
  <si>
    <t>⑩</t>
    <phoneticPr fontId="1"/>
  </si>
  <si>
    <t>５.事業の完了日（完了予定日）　（様式３のとおり）</t>
    <rPh sb="2" eb="4">
      <t>ジギョウ</t>
    </rPh>
    <rPh sb="5" eb="7">
      <t>カンリョウ</t>
    </rPh>
    <rPh sb="7" eb="8">
      <t>ビ</t>
    </rPh>
    <rPh sb="9" eb="11">
      <t>カンリョウ</t>
    </rPh>
    <phoneticPr fontId="1"/>
  </si>
  <si>
    <t>５.事業の完了日（完了予定日）</t>
    <rPh sb="2" eb="4">
      <t>ジギョウ</t>
    </rPh>
    <rPh sb="5" eb="8">
      <t>カンリョウビ</t>
    </rPh>
    <rPh sb="9" eb="11">
      <t>カンリョウ</t>
    </rPh>
    <phoneticPr fontId="1"/>
  </si>
  <si>
    <t>【このシートは提出不要です】</t>
    <phoneticPr fontId="38"/>
  </si>
  <si>
    <t>このエクセルファイルは
【高度省エネ型】用です</t>
    <phoneticPr fontId="38"/>
  </si>
  <si>
    <t>（注）【ゼロ・エネルギー住宅型】用ではありません</t>
    <rPh sb="0" eb="3">
      <t>チュウ</t>
    </rPh>
    <rPh sb="12" eb="14">
      <t>ジュウタク</t>
    </rPh>
    <rPh sb="14" eb="15">
      <t>カタ</t>
    </rPh>
    <rPh sb="16" eb="17">
      <t>ヨウ</t>
    </rPh>
    <phoneticPr fontId="38"/>
  </si>
  <si>
    <t>●作成前に下記をよくお読みください</t>
    <rPh sb="1" eb="3">
      <t>サクセイ</t>
    </rPh>
    <rPh sb="3" eb="4">
      <t>マエ</t>
    </rPh>
    <rPh sb="5" eb="7">
      <t>カキ</t>
    </rPh>
    <rPh sb="11" eb="12">
      <t>ヨ</t>
    </rPh>
    <phoneticPr fontId="38"/>
  </si>
  <si>
    <t>・マニュアル第１章　共通事項</t>
    <rPh sb="6" eb="7">
      <t>ダイ</t>
    </rPh>
    <rPh sb="8" eb="9">
      <t>ショウ</t>
    </rPh>
    <rPh sb="10" eb="12">
      <t>キョウツウ</t>
    </rPh>
    <rPh sb="12" eb="14">
      <t>ジコウ</t>
    </rPh>
    <phoneticPr fontId="38"/>
  </si>
  <si>
    <t>・マニュアル第４章　高度省エネ型</t>
    <rPh sb="6" eb="7">
      <t>ダイ</t>
    </rPh>
    <rPh sb="8" eb="9">
      <t>ショウ</t>
    </rPh>
    <rPh sb="10" eb="13">
      <t>コウドショウ</t>
    </rPh>
    <rPh sb="15" eb="16">
      <t>ガタ</t>
    </rPh>
    <phoneticPr fontId="38"/>
  </si>
  <si>
    <t>・作成要領</t>
    <rPh sb="1" eb="3">
      <t>サクセイ</t>
    </rPh>
    <rPh sb="3" eb="5">
      <t>ヨウリョウ</t>
    </rPh>
    <phoneticPr fontId="38"/>
  </si>
  <si>
    <t>・Q＆A　（高度省エネ型等実施支援室 ホームページ掲載）</t>
    <rPh sb="6" eb="9">
      <t>コウドショウ</t>
    </rPh>
    <rPh sb="11" eb="12">
      <t>ガタ</t>
    </rPh>
    <rPh sb="12" eb="13">
      <t>トウ</t>
    </rPh>
    <rPh sb="13" eb="15">
      <t>ジッシ</t>
    </rPh>
    <rPh sb="15" eb="17">
      <t>シエン</t>
    </rPh>
    <rPh sb="17" eb="18">
      <t>シツ</t>
    </rPh>
    <rPh sb="25" eb="27">
      <t>ケイサイ</t>
    </rPh>
    <phoneticPr fontId="38"/>
  </si>
  <si>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</si>
  <si>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　　(チェックシートや他の様式にデータが反映されます)</t>
    <phoneticPr fontId="38"/>
  </si>
  <si>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8"/>
  </si>
  <si>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8"/>
  </si>
  <si>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8"/>
  </si>
  <si>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8"/>
  </si>
  <si>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</si>
  <si>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　(</t>
    </r>
    <r>
      <rPr>
        <u val="double"/>
        <sz val="10.5"/>
        <color indexed="12"/>
        <rFont val="ＭＳ Ｐ明朝"/>
        <family val="1"/>
        <charset val="128"/>
      </rPr>
      <t>エクセルでの入力は出来ません</t>
    </r>
    <r>
      <rPr>
        <sz val="10.5"/>
        <color indexed="12"/>
        <rFont val="ＭＳ Ｐ明朝"/>
        <family val="1"/>
        <charset val="128"/>
      </rPr>
      <t>)</t>
    </r>
    <phoneticPr fontId="38"/>
  </si>
  <si>
    <t>3) 【ファイル表紙】のシートは提出する際のフラットファイルに貼付するためのものです。</t>
    <rPh sb="8" eb="10">
      <t>ヒョウシ</t>
    </rPh>
    <rPh sb="16" eb="18">
      <t>テイシュツ</t>
    </rPh>
    <rPh sb="20" eb="21">
      <t>サイ</t>
    </rPh>
    <rPh sb="31" eb="33">
      <t>チョウフ</t>
    </rPh>
    <phoneticPr fontId="38"/>
  </si>
  <si>
    <r>
      <t>　　(</t>
    </r>
    <r>
      <rPr>
        <b/>
        <u/>
        <sz val="11"/>
        <color rgb="FFFF0000"/>
        <rFont val="ＭＳ Ｐ明朝"/>
        <family val="1"/>
        <charset val="128"/>
      </rPr>
      <t>様式</t>
    </r>
    <r>
      <rPr>
        <b/>
        <sz val="11"/>
        <color rgb="FFFF0000"/>
        <rFont val="ＭＳ Ｐ明朝"/>
        <family val="1"/>
        <charset val="128"/>
      </rPr>
      <t>と</t>
    </r>
    <r>
      <rPr>
        <b/>
        <u/>
        <sz val="11"/>
        <color rgb="FFFF0000"/>
        <rFont val="ＭＳ Ｐ明朝"/>
        <family val="1"/>
        <charset val="128"/>
      </rPr>
      <t>チェックシートNO.1</t>
    </r>
    <r>
      <rPr>
        <b/>
        <sz val="11"/>
        <color rgb="FFFF0000"/>
        <rFont val="ＭＳ Ｐ明朝"/>
        <family val="1"/>
        <charset val="128"/>
      </rPr>
      <t>を入力しないと必要事項が反映されませんので、ご注意下さい）</t>
    </r>
    <rPh sb="3" eb="5">
      <t>ヨウシキ</t>
    </rPh>
    <rPh sb="18" eb="20">
      <t>ニュウリョク</t>
    </rPh>
    <rPh sb="24" eb="26">
      <t>ヒツヨウ</t>
    </rPh>
    <rPh sb="26" eb="28">
      <t>ジコウ</t>
    </rPh>
    <rPh sb="29" eb="31">
      <t>ハンエイ</t>
    </rPh>
    <rPh sb="40" eb="42">
      <t>チュウイ</t>
    </rPh>
    <rPh sb="42" eb="43">
      <t>クダ</t>
    </rPh>
    <phoneticPr fontId="38"/>
  </si>
  <si>
    <t>（このシートは提出不要です）</t>
    <rPh sb="7" eb="9">
      <t>テイシュツ</t>
    </rPh>
    <rPh sb="9" eb="11">
      <t>フヨウ</t>
    </rPh>
    <phoneticPr fontId="38"/>
  </si>
  <si>
    <t>③</t>
    <phoneticPr fontId="38"/>
  </si>
  <si>
    <t>　　　　</t>
    <phoneticPr fontId="38"/>
  </si>
  <si>
    <t>令和２年度 提出書類のチェックシート　 高度省エネ型</t>
    <rPh sb="0" eb="2">
      <t>レイワ</t>
    </rPh>
    <rPh sb="3" eb="5">
      <t>ネンド</t>
    </rPh>
    <rPh sb="20" eb="22">
      <t>コウド</t>
    </rPh>
    <rPh sb="22" eb="23">
      <t>ショウ</t>
    </rPh>
    <rPh sb="25" eb="26">
      <t>カタ</t>
    </rPh>
    <phoneticPr fontId="1"/>
  </si>
  <si>
    <t>NO.１</t>
    <phoneticPr fontId="38"/>
  </si>
  <si>
    <t>※チェックシートに記入がない場合は、再提出となります。ご注意ください。</t>
    <rPh sb="9" eb="11">
      <t>キニュウ</t>
    </rPh>
    <rPh sb="14" eb="16">
      <t>バアイ</t>
    </rPh>
    <rPh sb="18" eb="21">
      <t>サイテイシュツ</t>
    </rPh>
    <rPh sb="28" eb="30">
      <t>チュウイ</t>
    </rPh>
    <phoneticPr fontId="1"/>
  </si>
  <si>
    <t>要提出書類</t>
    <rPh sb="0" eb="1">
      <t>ヨウ</t>
    </rPh>
    <rPh sb="1" eb="3">
      <t>テイシュツ</t>
    </rPh>
    <rPh sb="3" eb="5">
      <t>ショルイ</t>
    </rPh>
    <phoneticPr fontId="1"/>
  </si>
  <si>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</si>
  <si>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</si>
  <si>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</si>
  <si>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</si>
  <si>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【契約形態】</t>
    <rPh sb="1" eb="3">
      <t>ケイヤク</t>
    </rPh>
    <rPh sb="3" eb="5">
      <t>ケイタイ</t>
    </rPh>
    <phoneticPr fontId="1"/>
  </si>
  <si>
    <t>売買契約</t>
    <rPh sb="0" eb="2">
      <t>バイバイ</t>
    </rPh>
    <rPh sb="2" eb="4">
      <t>ケイヤク</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</si>
  <si>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</si>
  <si>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</si>
  <si>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都道
府県</t>
    <phoneticPr fontId="1"/>
  </si>
  <si>
    <t>【建築地】</t>
    <rPh sb="1" eb="3">
      <t>ケンチク</t>
    </rPh>
    <rPh sb="3" eb="4">
      <t>チ</t>
    </rPh>
    <phoneticPr fontId="1"/>
  </si>
  <si>
    <t>【契約日】</t>
    <rPh sb="1" eb="4">
      <t>ケイヤクビ</t>
    </rPh>
    <phoneticPr fontId="1"/>
  </si>
  <si>
    <t>【事業の完了日】</t>
    <rPh sb="1" eb="3">
      <t>ジギョウ</t>
    </rPh>
    <rPh sb="4" eb="7">
      <t>カンリョウビ</t>
    </rPh>
    <phoneticPr fontId="1"/>
  </si>
  <si>
    <t>【補助金申請額】</t>
    <rPh sb="1" eb="4">
      <t>ホジョキン</t>
    </rPh>
    <rPh sb="4" eb="6">
      <t>シンセイ</t>
    </rPh>
    <rPh sb="6" eb="7">
      <t>ガク</t>
    </rPh>
    <phoneticPr fontId="1"/>
  </si>
  <si>
    <t>万円</t>
    <rPh sb="0" eb="1">
      <t>マン</t>
    </rPh>
    <rPh sb="1" eb="2">
      <t>エン</t>
    </rPh>
    <phoneticPr fontId="1"/>
  </si>
  <si>
    <t>補助額</t>
    <rPh sb="0" eb="2">
      <t>ホジョ</t>
    </rPh>
    <rPh sb="2" eb="3">
      <t>ガク</t>
    </rPh>
    <phoneticPr fontId="1"/>
  </si>
  <si>
    <t>地域材
加算</t>
    <rPh sb="0" eb="2">
      <t>チイキ</t>
    </rPh>
    <rPh sb="2" eb="3">
      <t>ザイ</t>
    </rPh>
    <rPh sb="4" eb="6">
      <t>カサン</t>
    </rPh>
    <phoneticPr fontId="1"/>
  </si>
  <si>
    <t>三世代
加算</t>
    <rPh sb="0" eb="1">
      <t>サン</t>
    </rPh>
    <rPh sb="1" eb="3">
      <t>セダイ</t>
    </rPh>
    <rPh sb="4" eb="6">
      <t>カサン</t>
    </rPh>
    <phoneticPr fontId="1"/>
  </si>
  <si>
    <t>↓ここから記入してください</t>
    <rPh sb="5" eb="7">
      <t>キニュウ</t>
    </rPh>
    <phoneticPr fontId="1"/>
  </si>
  <si>
    <t>　・申請対象物件ごとにチェックシートを作成してください</t>
    <phoneticPr fontId="1"/>
  </si>
  <si>
    <t>　・NO.1～から必要箇所に記入し、チェックシートの内容を確認しながら
   「申請者記入欄」に必ずチェックを入れて下さい。</t>
    <rPh sb="9" eb="11">
      <t>ヒツヨウ</t>
    </rPh>
    <rPh sb="11" eb="13">
      <t>カショ</t>
    </rPh>
    <rPh sb="14" eb="16">
      <t>キニュウ</t>
    </rPh>
    <rPh sb="26" eb="28">
      <t>ナイヨウ</t>
    </rPh>
    <rPh sb="29" eb="31">
      <t>カクニン</t>
    </rPh>
    <phoneticPr fontId="1"/>
  </si>
  <si>
    <t>１、対象住宅(建設地)の地域区分</t>
    <rPh sb="7" eb="10">
      <t>ケンセツチ</t>
    </rPh>
    <rPh sb="12" eb="14">
      <t>チイキ</t>
    </rPh>
    <rPh sb="14" eb="16">
      <t>クブン</t>
    </rPh>
    <phoneticPr fontId="38"/>
  </si>
  <si>
    <t xml:space="preserve"> 建設地に該当する地域区分</t>
    <rPh sb="1" eb="4">
      <t>ケンセツチ</t>
    </rPh>
    <rPh sb="5" eb="7">
      <t>ガイトウ</t>
    </rPh>
    <rPh sb="9" eb="11">
      <t>チイキ</t>
    </rPh>
    <rPh sb="11" eb="13">
      <t>クブン</t>
    </rPh>
    <phoneticPr fontId="38"/>
  </si>
  <si>
    <t>地域</t>
    <rPh sb="0" eb="2">
      <t>チイキ</t>
    </rPh>
    <phoneticPr fontId="38"/>
  </si>
  <si>
    <r>
      <t>２、取得予定の認定の種類</t>
    </r>
    <r>
      <rPr>
        <b/>
        <sz val="10"/>
        <color theme="1"/>
        <rFont val="ＭＳ Ｐ明朝"/>
        <family val="1"/>
        <charset val="128"/>
      </rPr>
      <t>　</t>
    </r>
    <rPh sb="2" eb="4">
      <t>シュトク</t>
    </rPh>
    <rPh sb="4" eb="6">
      <t>ヨテイ</t>
    </rPh>
    <rPh sb="7" eb="9">
      <t>ニンテイ</t>
    </rPh>
    <rPh sb="10" eb="12">
      <t>シュルイ</t>
    </rPh>
    <phoneticPr fontId="38"/>
  </si>
  <si>
    <t>(取得予定 又は 取得済の「認定」の種類のどちらかに必ずチェックを記入してください)</t>
    <rPh sb="26" eb="27">
      <t>カナラ</t>
    </rPh>
    <phoneticPr fontId="1"/>
  </si>
  <si>
    <t>認定低炭素住宅</t>
    <rPh sb="0" eb="2">
      <t>ニンテイ</t>
    </rPh>
    <rPh sb="2" eb="5">
      <t>テイタンソ</t>
    </rPh>
    <rPh sb="5" eb="7">
      <t>ジュウタク</t>
    </rPh>
    <phoneticPr fontId="1"/>
  </si>
  <si>
    <t>性能向上計画認定住宅</t>
    <rPh sb="0" eb="2">
      <t>セイノウ</t>
    </rPh>
    <rPh sb="2" eb="4">
      <t>コウジョウ</t>
    </rPh>
    <rPh sb="4" eb="6">
      <t>ケイカク</t>
    </rPh>
    <rPh sb="6" eb="8">
      <t>ニンテイ</t>
    </rPh>
    <rPh sb="8" eb="10">
      <t>ジュウタク</t>
    </rPh>
    <phoneticPr fontId="1"/>
  </si>
  <si>
    <t>　　　　提出書類のチェックシート　　高度省エネ型</t>
    <rPh sb="4" eb="6">
      <t>テイシュツ</t>
    </rPh>
    <rPh sb="6" eb="8">
      <t>ショルイ</t>
    </rPh>
    <rPh sb="18" eb="24">
      <t>コ</t>
    </rPh>
    <phoneticPr fontId="38"/>
  </si>
  <si>
    <t>NO.２</t>
    <phoneticPr fontId="38"/>
  </si>
  <si>
    <t>申請対象物件ごとにチェックシートを作成してください</t>
    <phoneticPr fontId="38"/>
  </si>
  <si>
    <t>事業者番号</t>
    <rPh sb="0" eb="3">
      <t>ジギョウシャ</t>
    </rPh>
    <rPh sb="3" eb="5">
      <t>バンゴウ</t>
    </rPh>
    <phoneticPr fontId="38"/>
  </si>
  <si>
    <t>建築主</t>
    <rPh sb="0" eb="2">
      <t>ケンチク</t>
    </rPh>
    <rPh sb="2" eb="3">
      <t>ヌシ</t>
    </rPh>
    <phoneticPr fontId="38"/>
  </si>
  <si>
    <t>※ ↑様式2に入力すると自動表示されます</t>
    <rPh sb="3" eb="5">
      <t>ヨウシキ</t>
    </rPh>
    <rPh sb="7" eb="9">
      <t>ニュウリョク</t>
    </rPh>
    <rPh sb="12" eb="14">
      <t>ジドウ</t>
    </rPh>
    <rPh sb="14" eb="16">
      <t>ヒョウジ</t>
    </rPh>
    <phoneticPr fontId="38"/>
  </si>
  <si>
    <t>●</t>
    <phoneticPr fontId="38"/>
  </si>
  <si>
    <t>：必須書類</t>
    <rPh sb="1" eb="3">
      <t>ヒッス</t>
    </rPh>
    <rPh sb="3" eb="5">
      <t>ショルイ</t>
    </rPh>
    <phoneticPr fontId="38"/>
  </si>
  <si>
    <t>◎</t>
    <phoneticPr fontId="38"/>
  </si>
  <si>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8"/>
  </si>
  <si>
    <t>○</t>
    <phoneticPr fontId="38"/>
  </si>
  <si>
    <t>：該当する場合に必要な書類</t>
    <rPh sb="1" eb="3">
      <t>ガイトウ</t>
    </rPh>
    <rPh sb="5" eb="7">
      <t>バアイ</t>
    </rPh>
    <rPh sb="8" eb="10">
      <t>ヒツヨウ</t>
    </rPh>
    <rPh sb="11" eb="13">
      <t>ショルイ</t>
    </rPh>
    <phoneticPr fontId="38"/>
  </si>
  <si>
    <t>－</t>
    <phoneticPr fontId="38"/>
  </si>
  <si>
    <t>：該当なし</t>
    <rPh sb="1" eb="3">
      <t>ガイトウ</t>
    </rPh>
    <phoneticPr fontId="38"/>
  </si>
  <si>
    <t>◇</t>
    <phoneticPr fontId="38"/>
  </si>
  <si>
    <t>：分離発注工事がある場合必要な書類</t>
    <rPh sb="1" eb="3">
      <t>ブンリ</t>
    </rPh>
    <rPh sb="3" eb="5">
      <t>ハッチュウ</t>
    </rPh>
    <rPh sb="5" eb="7">
      <t>コウジ</t>
    </rPh>
    <rPh sb="10" eb="12">
      <t>バアイ</t>
    </rPh>
    <rPh sb="12" eb="14">
      <t>ヒツヨウ</t>
    </rPh>
    <rPh sb="15" eb="17">
      <t>ショルイ</t>
    </rPh>
    <phoneticPr fontId="38"/>
  </si>
  <si>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8"/>
  </si>
  <si>
    <t>申請者記入欄</t>
    <rPh sb="0" eb="3">
      <t>シンセイシャ</t>
    </rPh>
    <rPh sb="3" eb="5">
      <t>キニュウ</t>
    </rPh>
    <rPh sb="5" eb="6">
      <t>ラン</t>
    </rPh>
    <phoneticPr fontId="38"/>
  </si>
  <si>
    <t>グループ
事務局
記入欄</t>
    <rPh sb="5" eb="8">
      <t>ジムキョク</t>
    </rPh>
    <rPh sb="9" eb="11">
      <t>キニュウ</t>
    </rPh>
    <rPh sb="11" eb="12">
      <t>ラン</t>
    </rPh>
    <phoneticPr fontId="38"/>
  </si>
  <si>
    <t>審査室記入欄</t>
    <rPh sb="0" eb="2">
      <t>シンサ</t>
    </rPh>
    <rPh sb="2" eb="3">
      <t>シツ</t>
    </rPh>
    <rPh sb="3" eb="5">
      <t>キニュウ</t>
    </rPh>
    <rPh sb="5" eb="6">
      <t>ラン</t>
    </rPh>
    <phoneticPr fontId="38"/>
  </si>
  <si>
    <t>③このチェックシートは、高度省エネ型用ですが、適切に使用していますか。</t>
    <rPh sb="12" eb="14">
      <t>コウド</t>
    </rPh>
    <rPh sb="14" eb="15">
      <t>ショウ</t>
    </rPh>
    <rPh sb="17" eb="18">
      <t>ガタ</t>
    </rPh>
    <rPh sb="18" eb="19">
      <t>ヨウ</t>
    </rPh>
    <phoneticPr fontId="38"/>
  </si>
  <si>
    <r>
      <t>④補助金交付申請書【様式2】</t>
    </r>
    <r>
      <rPr>
        <b/>
        <sz val="11"/>
        <color rgb="FFFF0000"/>
        <rFont val="ＭＳ Ｐゴシック"/>
        <family val="3"/>
        <charset val="128"/>
      </rPr>
      <t>　(原本提出)</t>
    </r>
    <rPh sb="1" eb="4">
      <t>ホジョキン</t>
    </rPh>
    <rPh sb="4" eb="6">
      <t>コウフ</t>
    </rPh>
    <rPh sb="6" eb="9">
      <t>シンセイショ</t>
    </rPh>
    <phoneticPr fontId="38"/>
  </si>
  <si>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8"/>
  </si>
  <si>
    <t>・事業者番号</t>
    <phoneticPr fontId="38"/>
  </si>
  <si>
    <r>
      <t>：</t>
    </r>
    <r>
      <rPr>
        <b/>
        <u/>
        <sz val="10"/>
        <rFont val="ＭＳ Ｐ明朝"/>
        <family val="1"/>
        <charset val="128"/>
      </rPr>
      <t>令和２年度</t>
    </r>
    <r>
      <rPr>
        <sz val="10"/>
        <rFont val="ＭＳ Ｐ明朝"/>
        <family val="1"/>
        <charset val="128"/>
      </rPr>
      <t>の事業者番号の下５桁を記入していますか。</t>
    </r>
    <rPh sb="1" eb="3">
      <t>レイワ</t>
    </rPh>
    <rPh sb="4" eb="6">
      <t>ネンド</t>
    </rPh>
    <rPh sb="5" eb="6">
      <t>ド</t>
    </rPh>
    <rPh sb="7" eb="10">
      <t>ジギョウシャ</t>
    </rPh>
    <rPh sb="10" eb="12">
      <t>バンゴウ</t>
    </rPh>
    <phoneticPr fontId="38"/>
  </si>
  <si>
    <t>・申請日</t>
    <rPh sb="1" eb="3">
      <t>シンセイ</t>
    </rPh>
    <rPh sb="3" eb="4">
      <t>ヒ</t>
    </rPh>
    <phoneticPr fontId="38"/>
  </si>
  <si>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8"/>
  </si>
  <si>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8"/>
  </si>
  <si>
    <t>　提出する日を記入していますか。</t>
    <phoneticPr fontId="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</si>
  <si>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</si>
  <si>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※グループ事務局は</t>
    </r>
    <r>
      <rPr>
        <b/>
        <u/>
        <sz val="10"/>
        <color rgb="FFFF0000"/>
        <rFont val="ＭＳ Ｐ明朝"/>
        <family val="1"/>
        <charset val="128"/>
      </rPr>
      <t>速やかに</t>
    </r>
    <r>
      <rPr>
        <b/>
        <sz val="10"/>
        <color rgb="FFFF0000"/>
        <rFont val="ＭＳ Ｐ明朝"/>
        <family val="1"/>
        <charset val="128"/>
      </rPr>
      <t>交付申請書を審査室に送付してください。</t>
    </r>
    <rPh sb="5" eb="8">
      <t>ジムキョク</t>
    </rPh>
    <rPh sb="9" eb="10">
      <t>スミ</t>
    </rPh>
    <rPh sb="13" eb="15">
      <t>コウフ</t>
    </rPh>
    <rPh sb="15" eb="18">
      <t>シンセイショ</t>
    </rPh>
    <rPh sb="19" eb="21">
      <t>シンサ</t>
    </rPh>
    <rPh sb="21" eb="22">
      <t>シツ</t>
    </rPh>
    <rPh sb="23" eb="25">
      <t>ソウフ</t>
    </rPh>
    <phoneticPr fontId="1"/>
  </si>
  <si>
    <t>・グループ番号</t>
    <rPh sb="5" eb="7">
      <t>バンゴウ</t>
    </rPh>
    <phoneticPr fontId="38"/>
  </si>
  <si>
    <t>：採択グループ番号(下４桁)は、採択通知書と整合していますか。</t>
    <phoneticPr fontId="38"/>
  </si>
  <si>
    <r>
      <t>　(</t>
    </r>
    <r>
      <rPr>
        <b/>
        <u val="double"/>
        <sz val="11"/>
        <color indexed="9"/>
        <rFont val="ＭＳ Ｐ明朝"/>
        <family val="1"/>
        <charset val="128"/>
      </rPr>
      <t>エクセルでの入力は出来ません</t>
    </r>
    <r>
      <rPr>
        <b/>
        <sz val="11"/>
        <color indexed="9"/>
        <rFont val="ＭＳ Ｐ明朝"/>
        <family val="1"/>
        <charset val="128"/>
      </rPr>
      <t>)</t>
    </r>
    <phoneticPr fontId="38"/>
  </si>
  <si>
    <t>→過去年度事業の採択グループ番号とは異なりますのでご注意ください。</t>
    <phoneticPr fontId="38"/>
  </si>
  <si>
    <t>・グループ名称</t>
    <rPh sb="5" eb="7">
      <t>メイショウ</t>
    </rPh>
    <phoneticPr fontId="38"/>
  </si>
  <si>
    <t>：所属するグループ名を正確に記載していますか。</t>
    <rPh sb="1" eb="3">
      <t>ショゾク</t>
    </rPh>
    <rPh sb="9" eb="10">
      <t>メイ</t>
    </rPh>
    <rPh sb="11" eb="13">
      <t>セイカク</t>
    </rPh>
    <rPh sb="14" eb="16">
      <t>キサイ</t>
    </rPh>
    <phoneticPr fontId="38"/>
  </si>
  <si>
    <t>・交付申請者</t>
    <rPh sb="1" eb="3">
      <t>コウフ</t>
    </rPh>
    <rPh sb="3" eb="5">
      <t>シンセイ</t>
    </rPh>
    <rPh sb="5" eb="6">
      <t>シャ</t>
    </rPh>
    <phoneticPr fontId="38"/>
  </si>
  <si>
    <t>：会社名・代表者は適用申請書記載事項確認念書から変更はありませんか。</t>
    <rPh sb="1" eb="3">
      <t>カイシャ</t>
    </rPh>
    <rPh sb="3" eb="4">
      <t>メイ</t>
    </rPh>
    <rPh sb="5" eb="8">
      <t>ダイヒョウシャ</t>
    </rPh>
    <phoneticPr fontId="38"/>
  </si>
  <si>
    <t>→変更がある場合は評価事務局での計画変更の手続きが必要です。</t>
    <phoneticPr fontId="38"/>
  </si>
  <si>
    <t>・住所</t>
    <phoneticPr fontId="38"/>
  </si>
  <si>
    <t>：適用申請書に登録している住所を記入していますか。</t>
    <rPh sb="1" eb="3">
      <t>テキヨウ</t>
    </rPh>
    <rPh sb="3" eb="6">
      <t>シンセイショ</t>
    </rPh>
    <rPh sb="7" eb="9">
      <t>トウロク</t>
    </rPh>
    <phoneticPr fontId="38"/>
  </si>
  <si>
    <t>：都道府県名より記入していますか。</t>
    <phoneticPr fontId="38"/>
  </si>
  <si>
    <t>：法人の場合、「適用申請書」と「法人番号サイト」の両方の住所と整合していますか。</t>
    <rPh sb="1" eb="3">
      <t>ホウジン</t>
    </rPh>
    <rPh sb="4" eb="6">
      <t>バアイ</t>
    </rPh>
    <rPh sb="8" eb="10">
      <t>テキヨウ</t>
    </rPh>
    <rPh sb="10" eb="13">
      <t>シンセイショ</t>
    </rPh>
    <rPh sb="16" eb="18">
      <t>ホウジン</t>
    </rPh>
    <rPh sb="18" eb="20">
      <t>バンゴウ</t>
    </rPh>
    <rPh sb="25" eb="27">
      <t>リョウホウ</t>
    </rPh>
    <rPh sb="28" eb="30">
      <t>ジュウショ</t>
    </rPh>
    <rPh sb="31" eb="33">
      <t>セイゴウ</t>
    </rPh>
    <phoneticPr fontId="1"/>
  </si>
  <si>
    <t>・法人印、個人事業主の場合は実印</t>
    <rPh sb="5" eb="7">
      <t>コジン</t>
    </rPh>
    <phoneticPr fontId="38"/>
  </si>
  <si>
    <t>：法人印→本社の代表者印(代表取締役等の役職印)を使用していますか。</t>
    <rPh sb="11" eb="12">
      <t>イン</t>
    </rPh>
    <rPh sb="13" eb="15">
      <t>ダイヒョウ</t>
    </rPh>
    <rPh sb="15" eb="17">
      <t>トリシマリ</t>
    </rPh>
    <rPh sb="17" eb="18">
      <t>ヤク</t>
    </rPh>
    <rPh sb="18" eb="19">
      <t>トウ</t>
    </rPh>
    <rPh sb="20" eb="22">
      <t>ヤクショク</t>
    </rPh>
    <rPh sb="22" eb="23">
      <t>イン</t>
    </rPh>
    <phoneticPr fontId="38"/>
  </si>
  <si>
    <t>(角印は不可です。角印を代表者印としている場合は、印鑑証明書等を提出してください)</t>
    <rPh sb="1" eb="3">
      <t>カクイン</t>
    </rPh>
    <rPh sb="4" eb="6">
      <t>フカ</t>
    </rPh>
    <rPh sb="9" eb="11">
      <t>カクイン</t>
    </rPh>
    <rPh sb="12" eb="14">
      <t>ダイヒョウ</t>
    </rPh>
    <rPh sb="14" eb="15">
      <t>シャ</t>
    </rPh>
    <rPh sb="15" eb="16">
      <t>イン</t>
    </rPh>
    <rPh sb="21" eb="23">
      <t>バアイ</t>
    </rPh>
    <rPh sb="25" eb="27">
      <t>インカン</t>
    </rPh>
    <rPh sb="27" eb="30">
      <t>ショウメイショ</t>
    </rPh>
    <rPh sb="30" eb="31">
      <t>トウ</t>
    </rPh>
    <rPh sb="32" eb="34">
      <t>テイシュツ</t>
    </rPh>
    <phoneticPr fontId="1"/>
  </si>
  <si>
    <r>
      <t xml:space="preserve">：個人事業主は実印→ </t>
    </r>
    <r>
      <rPr>
        <sz val="10"/>
        <color indexed="10"/>
        <rFont val="ＭＳ Ｐ明朝"/>
        <family val="1"/>
        <charset val="128"/>
      </rPr>
      <t>印鑑登録証明書</t>
    </r>
    <r>
      <rPr>
        <sz val="10"/>
        <color indexed="8"/>
        <rFont val="ＭＳ Ｐ明朝"/>
        <family val="1"/>
        <charset val="128"/>
      </rPr>
      <t>と同じものですか。</t>
    </r>
    <rPh sb="3" eb="6">
      <t>ジギョウヌシ</t>
    </rPh>
    <rPh sb="7" eb="8">
      <t>ジツ</t>
    </rPh>
    <rPh sb="17" eb="18">
      <t>ショ</t>
    </rPh>
    <phoneticPr fontId="38"/>
  </si>
  <si>
    <t>・契約形態</t>
    <rPh sb="3" eb="5">
      <t>ケイタイ</t>
    </rPh>
    <phoneticPr fontId="38"/>
  </si>
  <si>
    <t>：申請する物件の契約形態と整合していますか。</t>
    <rPh sb="1" eb="3">
      <t>シンセイ</t>
    </rPh>
    <rPh sb="5" eb="7">
      <t>ブッケン</t>
    </rPh>
    <rPh sb="8" eb="10">
      <t>ケイヤク</t>
    </rPh>
    <rPh sb="10" eb="12">
      <t>ケイタイ</t>
    </rPh>
    <rPh sb="13" eb="15">
      <t>セイゴウ</t>
    </rPh>
    <phoneticPr fontId="38"/>
  </si>
  <si>
    <t>・住宅の建築主</t>
    <rPh sb="1" eb="3">
      <t>ジュウタク</t>
    </rPh>
    <phoneticPr fontId="38"/>
  </si>
  <si>
    <r>
      <t xml:space="preserve">：請負契約の場合→ </t>
    </r>
    <r>
      <rPr>
        <b/>
        <u/>
        <sz val="10"/>
        <color indexed="10"/>
        <rFont val="ＭＳ Ｐ明朝"/>
        <family val="1"/>
        <charset val="128"/>
      </rPr>
      <t>工事請負契約書</t>
    </r>
    <r>
      <rPr>
        <sz val="10"/>
        <color indexed="8"/>
        <rFont val="ＭＳ Ｐ明朝"/>
        <family val="1"/>
        <charset val="128"/>
      </rPr>
      <t>と整合していますか。</t>
    </r>
    <phoneticPr fontId="38"/>
  </si>
  <si>
    <t>：売買契約の場合→ 物件名を記入していますか。</t>
    <rPh sb="1" eb="3">
      <t>バイバイ</t>
    </rPh>
    <rPh sb="3" eb="5">
      <t>ケイヤク</t>
    </rPh>
    <rPh sb="6" eb="8">
      <t>バアイ</t>
    </rPh>
    <rPh sb="10" eb="12">
      <t>ブッケン</t>
    </rPh>
    <rPh sb="12" eb="13">
      <t>メイ</t>
    </rPh>
    <rPh sb="14" eb="16">
      <t>キニュウ</t>
    </rPh>
    <phoneticPr fontId="38"/>
  </si>
  <si>
    <t>その他、記入漏れや誤記はありませんか。</t>
    <phoneticPr fontId="38"/>
  </si>
  <si>
    <t>＜法人・団体等の場合＞</t>
    <phoneticPr fontId="38"/>
  </si>
  <si>
    <t>〇</t>
    <phoneticPr fontId="38"/>
  </si>
  <si>
    <t>⑤国税庁の社会保障・税番号制度の法人番号公表サイトから印刷した</t>
    <phoneticPr fontId="38"/>
  </si>
  <si>
    <t>　 当該事業者の最新情報の履歴</t>
    <phoneticPr fontId="38"/>
  </si>
  <si>
    <t>・当該交付申請者のものですか。</t>
    <phoneticPr fontId="38"/>
  </si>
  <si>
    <t>・最新情報の履歴ですか。</t>
    <phoneticPr fontId="38"/>
  </si>
  <si>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8"/>
  </si>
  <si>
    <t>　(※2回目以降の申請の場合も提出が必要です)</t>
    <rPh sb="9" eb="11">
      <t>シンセイ</t>
    </rPh>
    <rPh sb="12" eb="14">
      <t>バアイ</t>
    </rPh>
    <rPh sb="15" eb="17">
      <t>テイシュツ</t>
    </rPh>
    <rPh sb="18" eb="20">
      <t>ヒツヨウ</t>
    </rPh>
    <phoneticPr fontId="38"/>
  </si>
  <si>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8"/>
  </si>
  <si>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8"/>
  </si>
  <si>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8"/>
  </si>
  <si>
    <r>
      <t>・「様式２」の申請日より遡って</t>
    </r>
    <r>
      <rPr>
        <b/>
        <sz val="10"/>
        <color theme="1"/>
        <rFont val="ＭＳ Ｐ明朝"/>
        <family val="1"/>
        <charset val="128"/>
      </rPr>
      <t>３ヶ月以内</t>
    </r>
    <r>
      <rPr>
        <sz val="10"/>
        <color theme="1"/>
        <rFont val="ＭＳ Ｐ明朝"/>
        <family val="1"/>
        <charset val="128"/>
      </rPr>
      <t>に発行されたものですか。</t>
    </r>
    <rPh sb="7" eb="9">
      <t>シンセイ</t>
    </rPh>
    <rPh sb="9" eb="10">
      <t>ビ</t>
    </rPh>
    <phoneticPr fontId="38"/>
  </si>
  <si>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8"/>
  </si>
  <si>
    <t>・交付申請者と、会社名、代表者名、所在地が一致していますか。</t>
    <rPh sb="1" eb="3">
      <t>コウフ</t>
    </rPh>
    <phoneticPr fontId="38"/>
  </si>
  <si>
    <t>・許可の有効期限は切れていませんか。</t>
    <phoneticPr fontId="38"/>
  </si>
  <si>
    <t>（事業完了時に有効期間を過ぎている場合は、完了実績報告時に更新後の許可書の写しを提出）</t>
    <rPh sb="21" eb="23">
      <t>カンリョウ</t>
    </rPh>
    <phoneticPr fontId="38"/>
  </si>
  <si>
    <t>・対象物件は、交付申請者が「自らが施工し、自らが販売される」住宅ですか。</t>
    <rPh sb="1" eb="3">
      <t>タイショウ</t>
    </rPh>
    <rPh sb="3" eb="5">
      <t>ブッケン</t>
    </rPh>
    <rPh sb="7" eb="9">
      <t>コウフ</t>
    </rPh>
    <phoneticPr fontId="38"/>
  </si>
  <si>
    <t>(交付申請者が建設かつ売主、宅地建物取引業免許証を保有していること）</t>
    <rPh sb="1" eb="3">
      <t>コウフ</t>
    </rPh>
    <rPh sb="3" eb="6">
      <t>シンセイシャ</t>
    </rPh>
    <rPh sb="7" eb="9">
      <t>ケンセツ</t>
    </rPh>
    <rPh sb="11" eb="13">
      <t>ウリヌシ</t>
    </rPh>
    <rPh sb="25" eb="27">
      <t>ホユウ</t>
    </rPh>
    <phoneticPr fontId="1"/>
  </si>
  <si>
    <t>　　　　　提出書類のチェックシート　　高度省エネ型</t>
    <phoneticPr fontId="38"/>
  </si>
  <si>
    <t>NO.３</t>
    <phoneticPr fontId="38"/>
  </si>
  <si>
    <t>⑧対象住宅・建築物の概要【様式３】</t>
    <rPh sb="1" eb="3">
      <t>タイショウ</t>
    </rPh>
    <rPh sb="3" eb="5">
      <t>ジュウタク</t>
    </rPh>
    <rPh sb="6" eb="8">
      <t>ケンチク</t>
    </rPh>
    <rPh sb="8" eb="9">
      <t>ブツ</t>
    </rPh>
    <rPh sb="10" eb="12">
      <t>ガイヨウ</t>
    </rPh>
    <phoneticPr fontId="38"/>
  </si>
  <si>
    <t>・契約の締結日</t>
    <phoneticPr fontId="38"/>
  </si>
  <si>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8"/>
  </si>
  <si>
    <t>・着工日
着工の確認</t>
    <rPh sb="1" eb="3">
      <t>チャ</t>
    </rPh>
    <rPh sb="3" eb="4">
      <t>ヒ</t>
    </rPh>
    <rPh sb="5" eb="7">
      <t>チャ</t>
    </rPh>
    <rPh sb="8" eb="10">
      <t>カクニン</t>
    </rPh>
    <phoneticPr fontId="1"/>
  </si>
  <si>
    <r>
      <t>：「確認事項」について、対象物件に該当していない項目はありませんか。(該当しない項目がある場合、</t>
    </r>
    <r>
      <rPr>
        <b/>
        <sz val="10"/>
        <color theme="1"/>
        <rFont val="ＭＳ Ｐ明朝"/>
        <family val="1"/>
        <charset val="128"/>
      </rPr>
      <t>着工不可となり交付申請が出来ない場合</t>
    </r>
    <r>
      <rPr>
        <sz val="10"/>
        <color theme="1"/>
        <rFont val="ＭＳ Ｐ明朝"/>
        <family val="1"/>
        <charset val="128"/>
      </rPr>
      <t>がありますので必ずご確認ください)</t>
    </r>
    <rPh sb="2" eb="4">
      <t>カクニン</t>
    </rPh>
    <rPh sb="4" eb="6">
      <t>ジコウ</t>
    </rPh>
    <rPh sb="12" eb="14">
      <t>タイショウ</t>
    </rPh>
    <rPh sb="14" eb="16">
      <t>ブッケン</t>
    </rPh>
    <rPh sb="17" eb="19">
      <t>ガイトウ</t>
    </rPh>
    <rPh sb="24" eb="26">
      <t>コウモク</t>
    </rPh>
    <phoneticPr fontId="1"/>
  </si>
  <si>
    <t>・事業の完了日</t>
    <phoneticPr fontId="38"/>
  </si>
  <si>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</si>
  <si>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・建設地の</t>
    <phoneticPr fontId="38"/>
  </si>
  <si>
    <r>
      <t>：建設場所の所在地とし、</t>
    </r>
    <r>
      <rPr>
        <b/>
        <u/>
        <sz val="10"/>
        <color theme="1"/>
        <rFont val="ＭＳ Ｐ明朝"/>
        <family val="1"/>
        <charset val="128"/>
      </rPr>
      <t>確認申請等に使用する地名地番</t>
    </r>
    <r>
      <rPr>
        <sz val="10"/>
        <color theme="1"/>
        <rFont val="ＭＳ Ｐ明朝"/>
        <family val="1"/>
        <charset val="128"/>
      </rPr>
      <t>を</t>
    </r>
    <phoneticPr fontId="38"/>
  </si>
  <si>
    <t>　地名地番</t>
    <phoneticPr fontId="38"/>
  </si>
  <si>
    <t>　都道府県名から記入していますか。</t>
    <phoneticPr fontId="38"/>
  </si>
  <si>
    <t>：契約書と異なる場合、理由欄に■が入っていますか。</t>
    <phoneticPr fontId="38"/>
  </si>
  <si>
    <r>
      <t>※</t>
    </r>
    <r>
      <rPr>
        <u/>
        <sz val="10"/>
        <color indexed="10"/>
        <rFont val="ＭＳ Ｐ明朝"/>
        <family val="1"/>
        <charset val="128"/>
      </rPr>
      <t>認定申請の際の地名地番は、必ず確認申請の地名地番と整合させて下さい。</t>
    </r>
    <rPh sb="1" eb="3">
      <t>ニンテイ</t>
    </rPh>
    <rPh sb="3" eb="5">
      <t>シンセイ</t>
    </rPh>
    <rPh sb="6" eb="7">
      <t>サイ</t>
    </rPh>
    <rPh sb="8" eb="10">
      <t>チメイ</t>
    </rPh>
    <rPh sb="10" eb="12">
      <t>チバン</t>
    </rPh>
    <rPh sb="14" eb="15">
      <t>カナラ</t>
    </rPh>
    <rPh sb="16" eb="18">
      <t>カクニン</t>
    </rPh>
    <rPh sb="18" eb="20">
      <t>シンセイ</t>
    </rPh>
    <rPh sb="21" eb="23">
      <t>チメイ</t>
    </rPh>
    <rPh sb="23" eb="25">
      <t>チバン</t>
    </rPh>
    <rPh sb="26" eb="28">
      <t>セイゴウ</t>
    </rPh>
    <rPh sb="31" eb="32">
      <t>クダ</t>
    </rPh>
    <phoneticPr fontId="38"/>
  </si>
  <si>
    <t>・用途</t>
    <rPh sb="1" eb="3">
      <t>ヨウト</t>
    </rPh>
    <phoneticPr fontId="38"/>
  </si>
  <si>
    <t>：該当する用途に■が入っていますか。</t>
    <rPh sb="1" eb="3">
      <t>ガイトウ</t>
    </rPh>
    <rPh sb="5" eb="7">
      <t>ヨウト</t>
    </rPh>
    <rPh sb="10" eb="11">
      <t>ハイ</t>
    </rPh>
    <phoneticPr fontId="38"/>
  </si>
  <si>
    <t>・三世代同居加算要件</t>
    <phoneticPr fontId="38"/>
  </si>
  <si>
    <t>：調理室、浴室、便所、玄関　それぞれに設置する個数を記入していますか。</t>
    <phoneticPr fontId="38"/>
  </si>
  <si>
    <t>⑨採択通知日より前に着工していないことが確認できる書類</t>
    <rPh sb="1" eb="3">
      <t>サイタク</t>
    </rPh>
    <rPh sb="3" eb="6">
      <t>ツウチビ</t>
    </rPh>
    <rPh sb="8" eb="9">
      <t>マエ</t>
    </rPh>
    <rPh sb="10" eb="12">
      <t>チャッコウ</t>
    </rPh>
    <rPh sb="20" eb="22">
      <t>カクニン</t>
    </rPh>
    <rPh sb="25" eb="27">
      <t>ショルイ</t>
    </rPh>
    <phoneticPr fontId="38"/>
  </si>
  <si>
    <t>・着工していないことが確認できる書類</t>
    <rPh sb="1" eb="3">
      <t>チャ</t>
    </rPh>
    <rPh sb="11" eb="13">
      <t>カクニン</t>
    </rPh>
    <rPh sb="16" eb="18">
      <t>ショルイ</t>
    </rPh>
    <phoneticPr fontId="1"/>
  </si>
  <si>
    <t>チェックを記入した書類が交付申請書に添付されているか確認してください。</t>
    <rPh sb="5" eb="7">
      <t>キニュウ</t>
    </rPh>
    <rPh sb="9" eb="11">
      <t>ショルイ</t>
    </rPh>
    <rPh sb="12" eb="14">
      <t>コウフ</t>
    </rPh>
    <rPh sb="14" eb="17">
      <t>シンセイショ</t>
    </rPh>
    <rPh sb="18" eb="20">
      <t>テンプ</t>
    </rPh>
    <rPh sb="26" eb="28">
      <t>カクニン</t>
    </rPh>
    <phoneticPr fontId="1"/>
  </si>
  <si>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38"/>
  </si>
  <si>
    <t>　現地写真を撮影しましたか。</t>
    <rPh sb="1" eb="3">
      <t>ゲンチ</t>
    </rPh>
    <rPh sb="3" eb="5">
      <t>シャシン</t>
    </rPh>
    <rPh sb="6" eb="8">
      <t>サツエイ</t>
    </rPh>
    <phoneticPr fontId="1"/>
  </si>
  <si>
    <r>
      <t>・現地写真は</t>
    </r>
    <r>
      <rPr>
        <sz val="10"/>
        <color indexed="10"/>
        <rFont val="ＭＳ Ｐ明朝"/>
        <family val="1"/>
        <charset val="128"/>
      </rPr>
      <t>採択日以降に撮影した着工前</t>
    </r>
    <r>
      <rPr>
        <sz val="10"/>
        <color indexed="8"/>
        <rFont val="ＭＳ Ｐ明朝"/>
        <family val="1"/>
        <charset val="128"/>
      </rPr>
      <t>（更地）の写真ですか。</t>
    </r>
    <rPh sb="1" eb="3">
      <t>ゲンチ</t>
    </rPh>
    <rPh sb="3" eb="5">
      <t>シャシン</t>
    </rPh>
    <rPh sb="12" eb="14">
      <t>サツエイ</t>
    </rPh>
    <phoneticPr fontId="38"/>
  </si>
  <si>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8"/>
  </si>
  <si>
    <t>・採択通知日以降に交付された確認済証を添付していますか。</t>
    <rPh sb="1" eb="3">
      <t>サイタク</t>
    </rPh>
    <rPh sb="3" eb="6">
      <t>ツウチビ</t>
    </rPh>
    <rPh sb="6" eb="8">
      <t>イコウ</t>
    </rPh>
    <rPh sb="9" eb="11">
      <t>コウフ</t>
    </rPh>
    <rPh sb="14" eb="16">
      <t>カクニン</t>
    </rPh>
    <rPh sb="16" eb="17">
      <t>ズ</t>
    </rPh>
    <rPh sb="17" eb="18">
      <t>ショウ</t>
    </rPh>
    <rPh sb="19" eb="21">
      <t>テンプ</t>
    </rPh>
    <phoneticPr fontId="1"/>
  </si>
  <si>
    <t>(採択通知日以前に交付された確認済証は不可）</t>
    <rPh sb="1" eb="3">
      <t>サイタク</t>
    </rPh>
    <rPh sb="3" eb="6">
      <t>ツウチビ</t>
    </rPh>
    <rPh sb="6" eb="8">
      <t>イゼン</t>
    </rPh>
    <rPh sb="9" eb="11">
      <t>コウフ</t>
    </rPh>
    <rPh sb="14" eb="16">
      <t>カクニン</t>
    </rPh>
    <rPh sb="16" eb="17">
      <t>ズミ</t>
    </rPh>
    <rPh sb="17" eb="18">
      <t>ショウ</t>
    </rPh>
    <rPh sb="19" eb="21">
      <t>フカ</t>
    </rPh>
    <phoneticPr fontId="1"/>
  </si>
  <si>
    <t>・採択通知日以降に認定申請した認定通知書、認定申請書(第一面～第四面)を添付していますか。</t>
    <rPh sb="1" eb="3">
      <t>サイタク</t>
    </rPh>
    <rPh sb="3" eb="6">
      <t>ツウチビ</t>
    </rPh>
    <rPh sb="6" eb="8">
      <t>イコウ</t>
    </rPh>
    <rPh sb="9" eb="11">
      <t>ニンテイ</t>
    </rPh>
    <rPh sb="11" eb="13">
      <t>シンセイ</t>
    </rPh>
    <rPh sb="15" eb="17">
      <t>ニンテイ</t>
    </rPh>
    <rPh sb="17" eb="20">
      <t>ツウチショ</t>
    </rPh>
    <rPh sb="21" eb="23">
      <t>ニンテイ</t>
    </rPh>
    <rPh sb="23" eb="25">
      <t>シンセイ</t>
    </rPh>
    <rPh sb="25" eb="26">
      <t>ショ</t>
    </rPh>
    <rPh sb="27" eb="29">
      <t>ダイイチ</t>
    </rPh>
    <rPh sb="29" eb="30">
      <t>メン</t>
    </rPh>
    <rPh sb="31" eb="32">
      <t>ダイ</t>
    </rPh>
    <rPh sb="32" eb="34">
      <t>ヨンメン</t>
    </rPh>
    <rPh sb="36" eb="38">
      <t>テンプ</t>
    </rPh>
    <phoneticPr fontId="1"/>
  </si>
  <si>
    <t>(採択通知日以前の認定申請は不可）</t>
    <rPh sb="1" eb="3">
      <t>サイタク</t>
    </rPh>
    <rPh sb="3" eb="6">
      <t>ツウチビ</t>
    </rPh>
    <rPh sb="6" eb="8">
      <t>イゼン</t>
    </rPh>
    <rPh sb="9" eb="11">
      <t>ニンテイ</t>
    </rPh>
    <rPh sb="11" eb="13">
      <t>シンセイ</t>
    </rPh>
    <rPh sb="14" eb="16">
      <t>フカ</t>
    </rPh>
    <phoneticPr fontId="1"/>
  </si>
  <si>
    <t>NO.４</t>
    <phoneticPr fontId="38"/>
  </si>
  <si>
    <t>⑩対象住宅・建築物の経費【様式４】　</t>
    <rPh sb="1" eb="3">
      <t>タイショウ</t>
    </rPh>
    <rPh sb="3" eb="5">
      <t>ジュウタク</t>
    </rPh>
    <rPh sb="6" eb="8">
      <t>ケンチク</t>
    </rPh>
    <rPh sb="8" eb="9">
      <t>ブツ</t>
    </rPh>
    <rPh sb="10" eb="12">
      <t>ケイヒ</t>
    </rPh>
    <rPh sb="13" eb="15">
      <t>ヨウシキ</t>
    </rPh>
    <phoneticPr fontId="38"/>
  </si>
  <si>
    <t>・契約の区分</t>
    <phoneticPr fontId="38"/>
  </si>
  <si>
    <t>：請負契約または売買契約に■が入っていますか。</t>
    <phoneticPr fontId="38"/>
  </si>
  <si>
    <t xml:space="preserve">  及び契約額</t>
    <rPh sb="2" eb="3">
      <t>オヨ</t>
    </rPh>
    <rPh sb="4" eb="6">
      <t>ケイヤク</t>
    </rPh>
    <rPh sb="6" eb="7">
      <t>ガク</t>
    </rPh>
    <phoneticPr fontId="38"/>
  </si>
  <si>
    <t>：金額は消費税抜きの金額を記入していますか。</t>
    <phoneticPr fontId="38"/>
  </si>
  <si>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8"/>
  </si>
  <si>
    <t>・補助対象と</t>
    <phoneticPr fontId="38"/>
  </si>
  <si>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8"/>
  </si>
  <si>
    <t>　ならない経費</t>
    <phoneticPr fontId="38"/>
  </si>
  <si>
    <r>
      <t>　（補助対象</t>
    </r>
    <r>
      <rPr>
        <b/>
        <u/>
        <sz val="9"/>
        <color theme="1"/>
        <rFont val="ＭＳ Ｐ明朝"/>
        <family val="1"/>
        <charset val="128"/>
      </rPr>
      <t>外</t>
    </r>
    <r>
      <rPr>
        <sz val="9"/>
        <color theme="1"/>
        <rFont val="ＭＳ Ｐ明朝"/>
        <family val="1"/>
        <charset val="128"/>
      </rPr>
      <t>となる工事費等についてはマニュアル1章 2.6.1 表8-2を参照）</t>
    </r>
    <rPh sb="6" eb="7">
      <t>ガイ</t>
    </rPh>
    <phoneticPr fontId="38"/>
  </si>
  <si>
    <t>　の内訳</t>
    <phoneticPr fontId="38"/>
  </si>
  <si>
    <t>：調整値引きをマイナス計上していませんか。</t>
    <rPh sb="1" eb="3">
      <t>チョウセイ</t>
    </rPh>
    <rPh sb="3" eb="5">
      <t>ネビ</t>
    </rPh>
    <rPh sb="11" eb="13">
      <t>ケイジョウ</t>
    </rPh>
    <phoneticPr fontId="38"/>
  </si>
  <si>
    <t>：「共同事業実施規約【様式５】」第２条（ハ）「設計原価による申請」に</t>
    <phoneticPr fontId="38"/>
  </si>
  <si>
    <t>　■が入る場合</t>
    <phoneticPr fontId="38"/>
  </si>
  <si>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8"/>
  </si>
  <si>
    <t>　　補助対象となる経費を算定していますか。(その他の欄に利益額を計上)</t>
    <rPh sb="28" eb="30">
      <t>リエキ</t>
    </rPh>
    <rPh sb="30" eb="31">
      <t>ガク</t>
    </rPh>
    <rPh sb="32" eb="34">
      <t>ケイジョウ</t>
    </rPh>
    <phoneticPr fontId="38"/>
  </si>
  <si>
    <t>・太陽光</t>
    <rPh sb="1" eb="3">
      <t>タイヨウ</t>
    </rPh>
    <rPh sb="3" eb="4">
      <t>ヒカリ</t>
    </rPh>
    <phoneticPr fontId="38"/>
  </si>
  <si>
    <t>：認定住宅の太陽光発電工事のフローに従って記入していますか。</t>
    <rPh sb="1" eb="3">
      <t>ニンテイ</t>
    </rPh>
    <rPh sb="3" eb="5">
      <t>ジュウタク</t>
    </rPh>
    <rPh sb="6" eb="13">
      <t>タ</t>
    </rPh>
    <rPh sb="18" eb="19">
      <t>シタガ</t>
    </rPh>
    <rPh sb="21" eb="23">
      <t>キニュウ</t>
    </rPh>
    <phoneticPr fontId="38"/>
  </si>
  <si>
    <t>　発電設備</t>
    <rPh sb="3" eb="5">
      <t>セツビ</t>
    </rPh>
    <phoneticPr fontId="1"/>
  </si>
  <si>
    <t>※認定申請の一次エネルギー消費量計算に太陽光発電が含まれているのか、交付申請時に必ずご確認ください。</t>
    <rPh sb="1" eb="3">
      <t>ニンテイ</t>
    </rPh>
    <rPh sb="3" eb="5">
      <t>シンセイ</t>
    </rPh>
    <rPh sb="6" eb="18">
      <t>イ</t>
    </rPh>
    <rPh sb="19" eb="22">
      <t>タイヨウコウ</t>
    </rPh>
    <rPh sb="22" eb="24">
      <t>ハツデン</t>
    </rPh>
    <rPh sb="25" eb="26">
      <t>フク</t>
    </rPh>
    <rPh sb="34" eb="36">
      <t>コウフ</t>
    </rPh>
    <rPh sb="36" eb="39">
      <t>シンセイジ</t>
    </rPh>
    <rPh sb="40" eb="41">
      <t>カナラ</t>
    </rPh>
    <rPh sb="43" eb="45">
      <t>カクニン</t>
    </rPh>
    <phoneticPr fontId="1"/>
  </si>
  <si>
    <r>
      <t>※「認定住宅の太陽光発電工事のフロー」は様式４の</t>
    </r>
    <r>
      <rPr>
        <b/>
        <sz val="10"/>
        <rFont val="ＭＳ Ｐ明朝"/>
        <family val="1"/>
        <charset val="128"/>
      </rPr>
      <t>欄外に掲示</t>
    </r>
    <rPh sb="20" eb="22">
      <t>ヨウシキ</t>
    </rPh>
    <rPh sb="24" eb="26">
      <t>ランガイ</t>
    </rPh>
    <rPh sb="27" eb="29">
      <t>ケイジ</t>
    </rPh>
    <phoneticPr fontId="1"/>
  </si>
  <si>
    <t>・他の補助金</t>
    <phoneticPr fontId="38"/>
  </si>
  <si>
    <t>：国費が含まれない他の補助金を受ける場合、記入していますか。</t>
    <phoneticPr fontId="38"/>
  </si>
  <si>
    <t>・補助額</t>
    <phoneticPr fontId="38"/>
  </si>
  <si>
    <r>
      <t>：高度省エネ型　補助額</t>
    </r>
    <r>
      <rPr>
        <b/>
        <sz val="10"/>
        <color indexed="10"/>
        <rFont val="ＭＳ Ｐ明朝"/>
        <family val="1"/>
        <charset val="128"/>
      </rPr>
      <t>(Ｅ)</t>
    </r>
    <r>
      <rPr>
        <sz val="10"/>
        <color indexed="8"/>
        <rFont val="ＭＳ Ｐ明朝"/>
        <family val="1"/>
        <charset val="128"/>
      </rPr>
      <t>は適切ですか。</t>
    </r>
    <rPh sb="1" eb="3">
      <t>コウド</t>
    </rPh>
    <rPh sb="3" eb="4">
      <t>ショウ</t>
    </rPh>
    <rPh sb="6" eb="7">
      <t>ガタ</t>
    </rPh>
    <phoneticPr fontId="38"/>
  </si>
  <si>
    <r>
      <t>：地域材加算額　補助額</t>
    </r>
    <r>
      <rPr>
        <sz val="10"/>
        <color indexed="8"/>
        <rFont val="ＭＳ Ｐ明朝"/>
        <family val="1"/>
        <charset val="128"/>
      </rPr>
      <t>は適切ですか。</t>
    </r>
    <phoneticPr fontId="38"/>
  </si>
  <si>
    <r>
      <t>：三世代加算　補助額</t>
    </r>
    <r>
      <rPr>
        <sz val="10"/>
        <color indexed="8"/>
        <rFont val="ＭＳ Ｐ明朝"/>
        <family val="1"/>
        <charset val="128"/>
      </rPr>
      <t>は適切ですか。</t>
    </r>
    <phoneticPr fontId="38"/>
  </si>
  <si>
    <t>・分離発注</t>
    <rPh sb="1" eb="3">
      <t>ブンリ</t>
    </rPh>
    <rPh sb="3" eb="5">
      <t>ハッチュウ</t>
    </rPh>
    <phoneticPr fontId="38"/>
  </si>
  <si>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8"/>
  </si>
  <si>
    <r>
      <t>（</t>
    </r>
    <r>
      <rPr>
        <b/>
        <sz val="10"/>
        <color theme="1"/>
        <rFont val="ＭＳ Ｐ明朝"/>
        <family val="1"/>
        <charset val="128"/>
      </rPr>
      <t>太陽光発電工事</t>
    </r>
    <r>
      <rPr>
        <sz val="10"/>
        <color theme="1"/>
        <rFont val="ＭＳ Ｐ明朝"/>
        <family val="1"/>
        <charset val="128"/>
      </rPr>
      <t>は、</t>
    </r>
    <r>
      <rPr>
        <b/>
        <sz val="10"/>
        <color theme="1"/>
        <rFont val="ＭＳ Ｐ明朝"/>
        <family val="1"/>
        <charset val="128"/>
      </rPr>
      <t>要件に係る工事</t>
    </r>
    <r>
      <rPr>
        <sz val="10"/>
        <color theme="1"/>
        <rFont val="ＭＳ Ｐ明朝"/>
        <family val="1"/>
        <charset val="128"/>
      </rPr>
      <t>なのかを、必ず確認してください）</t>
    </r>
    <rPh sb="1" eb="8">
      <t>タ</t>
    </rPh>
    <rPh sb="10" eb="12">
      <t>ヨウケン</t>
    </rPh>
    <rPh sb="13" eb="14">
      <t>カカワ</t>
    </rPh>
    <rPh sb="15" eb="17">
      <t>コウジ</t>
    </rPh>
    <rPh sb="22" eb="23">
      <t>カナラ</t>
    </rPh>
    <rPh sb="24" eb="26">
      <t>カクニン</t>
    </rPh>
    <phoneticPr fontId="1"/>
  </si>
  <si>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</si>
  <si>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t>※複数の工事を分離発注する場合は、審査室にお問い合わせください。</t>
    <rPh sb="1" eb="3">
      <t>フクスウ</t>
    </rPh>
    <rPh sb="4" eb="6">
      <t>コウジ</t>
    </rPh>
    <rPh sb="7" eb="9">
      <t>ブンリ</t>
    </rPh>
    <rPh sb="9" eb="11">
      <t>ハッチュウ</t>
    </rPh>
    <rPh sb="13" eb="15">
      <t>バアイ</t>
    </rPh>
    <rPh sb="17" eb="19">
      <t>シンサ</t>
    </rPh>
    <rPh sb="19" eb="20">
      <t>シツ</t>
    </rPh>
    <rPh sb="22" eb="23">
      <t>ト</t>
    </rPh>
    <rPh sb="24" eb="25">
      <t>ア</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</si>
  <si>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</si>
  <si>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</si>
  <si>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・様式５-２の協定書を作成し、写しを提出する。</t>
    <rPh sb="1" eb="3">
      <t>ヨウシキ</t>
    </rPh>
    <rPh sb="7" eb="10">
      <t>キョウテイショ</t>
    </rPh>
    <rPh sb="11" eb="13">
      <t>サクセイ</t>
    </rPh>
    <rPh sb="15" eb="16">
      <t>ウツ</t>
    </rPh>
    <rPh sb="18" eb="20">
      <t>テイシュツ</t>
    </rPh>
    <phoneticPr fontId="1"/>
  </si>
  <si>
    <t>・分離発注の契約書等の写しを提出する。</t>
    <rPh sb="1" eb="3">
      <t>ブンリ</t>
    </rPh>
    <rPh sb="3" eb="5">
      <t>ハッチュウ</t>
    </rPh>
    <rPh sb="6" eb="9">
      <t>ケイヤクショ</t>
    </rPh>
    <rPh sb="9" eb="10">
      <t>トウ</t>
    </rPh>
    <rPh sb="11" eb="12">
      <t>ウツ</t>
    </rPh>
    <rPh sb="14" eb="16">
      <t>テイシュツ</t>
    </rPh>
    <phoneticPr fontId="1"/>
  </si>
  <si>
    <t>　　　提出書類のチェックシート　　高度省エネ型</t>
    <phoneticPr fontId="38"/>
  </si>
  <si>
    <t>NO.５</t>
    <phoneticPr fontId="38"/>
  </si>
  <si>
    <t>⑪共同事業実施規約【様式５】の写し　(請負のみ）</t>
    <rPh sb="15" eb="16">
      <t>ウツ</t>
    </rPh>
    <rPh sb="19" eb="21">
      <t>ウケオイ</t>
    </rPh>
    <phoneticPr fontId="38"/>
  </si>
  <si>
    <t>・規約の第2条（イ）（ロ）（ハ）のチェック漏れはありませんか。（該当項目に■を記入）</t>
    <phoneticPr fontId="38"/>
  </si>
  <si>
    <r>
      <t>・</t>
    </r>
    <r>
      <rPr>
        <b/>
        <sz val="10"/>
        <color indexed="8"/>
        <rFont val="ＭＳ Ｐ明朝"/>
        <family val="1"/>
        <charset val="128"/>
      </rPr>
      <t>規約を作成した日付が明記されていますか。</t>
    </r>
    <r>
      <rPr>
        <b/>
        <sz val="10"/>
        <color indexed="10"/>
        <rFont val="ＭＳ Ｐ明朝"/>
        <family val="1"/>
        <charset val="128"/>
      </rPr>
      <t>（採択日以降かつ交付申請日以前）</t>
    </r>
    <rPh sb="22" eb="24">
      <t>サイタク</t>
    </rPh>
    <rPh sb="29" eb="31">
      <t>コウフ</t>
    </rPh>
    <rPh sb="31" eb="33">
      <t>シンセイ</t>
    </rPh>
    <rPh sb="33" eb="34">
      <t>ヒ</t>
    </rPh>
    <rPh sb="34" eb="36">
      <t>イゼン</t>
    </rPh>
    <phoneticPr fontId="38"/>
  </si>
  <si>
    <t>・交付申請者の所属グループ名を記入していますか。</t>
    <rPh sb="1" eb="3">
      <t>コウフ</t>
    </rPh>
    <rPh sb="3" eb="5">
      <t>シンセイ</t>
    </rPh>
    <rPh sb="5" eb="6">
      <t>シャ</t>
    </rPh>
    <rPh sb="7" eb="9">
      <t>ショゾク</t>
    </rPh>
    <rPh sb="13" eb="14">
      <t>メイ</t>
    </rPh>
    <rPh sb="15" eb="17">
      <t>キニュウ</t>
    </rPh>
    <phoneticPr fontId="38"/>
  </si>
  <si>
    <t>・甲欄</t>
    <rPh sb="1" eb="2">
      <t>コウ</t>
    </rPh>
    <rPh sb="2" eb="3">
      <t>ラン</t>
    </rPh>
    <phoneticPr fontId="38"/>
  </si>
  <si>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8"/>
  </si>
  <si>
    <t>：建築主の住所・氏名が明記され・押印がありますか。</t>
    <phoneticPr fontId="38"/>
  </si>
  <si>
    <t>・乙欄</t>
    <rPh sb="1" eb="2">
      <t>オツ</t>
    </rPh>
    <rPh sb="2" eb="3">
      <t>ラン</t>
    </rPh>
    <phoneticPr fontId="38"/>
  </si>
  <si>
    <t>：【様式2】の交付申請者の住所・会社名・代表者名を記入していますか。</t>
    <rPh sb="7" eb="9">
      <t>コウフ</t>
    </rPh>
    <rPh sb="9" eb="11">
      <t>シンセイ</t>
    </rPh>
    <rPh sb="11" eb="12">
      <t>シャ</t>
    </rPh>
    <phoneticPr fontId="38"/>
  </si>
  <si>
    <t>（※記入した住所・会社名・代表者を必ずご確認ください）</t>
    <rPh sb="2" eb="4">
      <t>キニュウ</t>
    </rPh>
    <rPh sb="6" eb="8">
      <t>ジュウショ</t>
    </rPh>
    <rPh sb="9" eb="11">
      <t>カイシャ</t>
    </rPh>
    <rPh sb="11" eb="12">
      <t>メイ</t>
    </rPh>
    <rPh sb="13" eb="16">
      <t>ダイヒョウシャ</t>
    </rPh>
    <rPh sb="17" eb="18">
      <t>カナラ</t>
    </rPh>
    <rPh sb="20" eb="22">
      <t>カクニン</t>
    </rPh>
    <phoneticPr fontId="1"/>
  </si>
  <si>
    <t>：法人の代表者印または、実印（個人事業者の場合）は【様式2】と整合していますか。</t>
    <phoneticPr fontId="38"/>
  </si>
  <si>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</si>
  <si>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</si>
  <si>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r>
      <t>⑫協定書の写し</t>
    </r>
    <r>
      <rPr>
        <b/>
        <sz val="11"/>
        <color indexed="8"/>
        <rFont val="ＭＳ Ｐゴシック"/>
        <family val="3"/>
        <charset val="128"/>
      </rPr>
      <t>【様式５－２】</t>
    </r>
    <rPh sb="1" eb="4">
      <t>キョウテイショ</t>
    </rPh>
    <rPh sb="5" eb="6">
      <t>ウツ</t>
    </rPh>
    <phoneticPr fontId="38"/>
  </si>
  <si>
    <t>・協定書の第4条（イ）（ロ）（ハ）のチェック漏れはありませんか。（該当項目に■を記入）</t>
    <rPh sb="1" eb="4">
      <t>キョウテイショ</t>
    </rPh>
    <phoneticPr fontId="38"/>
  </si>
  <si>
    <r>
      <t>・</t>
    </r>
    <r>
      <rPr>
        <b/>
        <sz val="10"/>
        <color indexed="8"/>
        <rFont val="ＭＳ Ｐ明朝"/>
        <family val="1"/>
        <charset val="128"/>
      </rPr>
      <t>協定書を作成した日付が明記されていますか。</t>
    </r>
    <rPh sb="1" eb="3">
      <t>キョウテイ</t>
    </rPh>
    <rPh sb="3" eb="4">
      <t>ショ</t>
    </rPh>
    <phoneticPr fontId="38"/>
  </si>
  <si>
    <t>（採択日以降かつ交付申請日以前）</t>
    <rPh sb="1" eb="3">
      <t>サイタク</t>
    </rPh>
    <rPh sb="3" eb="4">
      <t>ビ</t>
    </rPh>
    <rPh sb="4" eb="6">
      <t>イコウ</t>
    </rPh>
    <phoneticPr fontId="1"/>
  </si>
  <si>
    <t>・丙欄</t>
    <rPh sb="1" eb="2">
      <t>ヘイ</t>
    </rPh>
    <rPh sb="2" eb="3">
      <t>ラン</t>
    </rPh>
    <phoneticPr fontId="38"/>
  </si>
  <si>
    <t>：分離発注先の住所・会社名・代表者名を記入していますか。</t>
    <rPh sb="1" eb="3">
      <t>ブンリ</t>
    </rPh>
    <rPh sb="3" eb="5">
      <t>ハッチュウ</t>
    </rPh>
    <rPh sb="5" eb="6">
      <t>サキ</t>
    </rPh>
    <phoneticPr fontId="38"/>
  </si>
  <si>
    <t>　(請負契約書に記載されている住所・会社名・代表者名と整合していますか。）</t>
    <rPh sb="2" eb="4">
      <t>ウケオイ</t>
    </rPh>
    <rPh sb="4" eb="6">
      <t>ケイヤク</t>
    </rPh>
    <rPh sb="6" eb="7">
      <t>ショ</t>
    </rPh>
    <rPh sb="8" eb="10">
      <t>キサイ</t>
    </rPh>
    <rPh sb="27" eb="29">
      <t>セイゴウ</t>
    </rPh>
    <phoneticPr fontId="1"/>
  </si>
  <si>
    <t>：法人の代表者印または、実印（個人事業者の場合）を押印していますか。</t>
    <rPh sb="25" eb="27">
      <t>オウイン</t>
    </rPh>
    <phoneticPr fontId="38"/>
  </si>
  <si>
    <t>：グループ構成員として登録されていますか。</t>
    <rPh sb="5" eb="8">
      <t>コウセイイン</t>
    </rPh>
    <rPh sb="11" eb="13">
      <t>トウロク</t>
    </rPh>
    <phoneticPr fontId="38"/>
  </si>
  <si>
    <t>・建築主と分離発注先の施工事業者とが電子契約の場合、申告欄にチェックをしていますか。</t>
    <rPh sb="1" eb="3">
      <t>ケンチク</t>
    </rPh>
    <rPh sb="3" eb="4">
      <t>ヌシ</t>
    </rPh>
    <rPh sb="5" eb="7">
      <t>ブンリ</t>
    </rPh>
    <rPh sb="7" eb="9">
      <t>ハッチュウ</t>
    </rPh>
    <rPh sb="9" eb="10">
      <t>サキ</t>
    </rPh>
    <rPh sb="11" eb="13">
      <t>セコウ</t>
    </rPh>
    <rPh sb="13" eb="16">
      <t>ジギョウシャ</t>
    </rPh>
    <rPh sb="18" eb="20">
      <t>デンシ</t>
    </rPh>
    <rPh sb="20" eb="22">
      <t>ケイヤク</t>
    </rPh>
    <rPh sb="23" eb="25">
      <t>バアイ</t>
    </rPh>
    <rPh sb="26" eb="28">
      <t>シンコク</t>
    </rPh>
    <rPh sb="28" eb="29">
      <t>ラン</t>
    </rPh>
    <phoneticPr fontId="1"/>
  </si>
  <si>
    <r>
      <t>⑬共同事業実施による誓約書の</t>
    </r>
    <r>
      <rPr>
        <b/>
        <sz val="11"/>
        <color indexed="10"/>
        <rFont val="ＭＳ Ｐゴシック"/>
        <family val="3"/>
        <charset val="128"/>
      </rPr>
      <t>原本</t>
    </r>
    <r>
      <rPr>
        <b/>
        <sz val="11"/>
        <color indexed="8"/>
        <rFont val="ＭＳ Ｐゴシック"/>
        <family val="3"/>
        <charset val="128"/>
      </rPr>
      <t>【様式５-３】　(売買のみ）</t>
    </r>
    <rPh sb="14" eb="16">
      <t>ゲンポン</t>
    </rPh>
    <phoneticPr fontId="38"/>
  </si>
  <si>
    <t>・【様式2】の交付申請者の住所・会社名・代表者名を記入していますか。</t>
    <rPh sb="7" eb="9">
      <t>コウフ</t>
    </rPh>
    <rPh sb="9" eb="11">
      <t>シンセイ</t>
    </rPh>
    <rPh sb="11" eb="12">
      <t>シャ</t>
    </rPh>
    <phoneticPr fontId="38"/>
  </si>
  <si>
    <t>・法人の代表者印または、実印（個人事業者の場合）は【様式2】と整合していますか。</t>
    <phoneticPr fontId="38"/>
  </si>
  <si>
    <t>・交付申請者の所属グループ名を記入していますか。</t>
    <phoneticPr fontId="38"/>
  </si>
  <si>
    <t>・第2条（イ）、（ロ）のチェック漏れはありませんか。（該当項目に■を記入）</t>
    <phoneticPr fontId="38"/>
  </si>
  <si>
    <t>次頁へ続く→</t>
    <phoneticPr fontId="38"/>
  </si>
  <si>
    <t>　　　　提出書類のチェックシート　　高度省エネ型</t>
    <phoneticPr fontId="38"/>
  </si>
  <si>
    <t>NO.６</t>
    <phoneticPr fontId="38"/>
  </si>
  <si>
    <t>⑭工事請負契約書の写し　(請負のみ）</t>
    <rPh sb="1" eb="3">
      <t>コウジ</t>
    </rPh>
    <rPh sb="3" eb="5">
      <t>ウケオイ</t>
    </rPh>
    <rPh sb="5" eb="8">
      <t>ケイヤクショ</t>
    </rPh>
    <rPh sb="9" eb="10">
      <t>ウツ</t>
    </rPh>
    <phoneticPr fontId="38"/>
  </si>
  <si>
    <t>・当該住宅の工事請負契約書の写しですか。(拡大・縮小　不可)</t>
    <phoneticPr fontId="38"/>
  </si>
  <si>
    <r>
      <t>・工事請負契約の締結日は</t>
    </r>
    <r>
      <rPr>
        <b/>
        <u/>
        <sz val="10"/>
        <rFont val="ＭＳ Ｐ明朝"/>
        <family val="1"/>
        <charset val="128"/>
      </rPr>
      <t>令和２年度内</t>
    </r>
    <r>
      <rPr>
        <b/>
        <sz val="10"/>
        <color indexed="10"/>
        <rFont val="ＭＳ Ｐ明朝"/>
        <family val="1"/>
        <charset val="128"/>
      </rPr>
      <t>（令和2年4月1日から交付申請日までの間）</t>
    </r>
    <r>
      <rPr>
        <sz val="10"/>
        <color indexed="8"/>
        <rFont val="ＭＳ Ｐ明朝"/>
        <family val="1"/>
        <charset val="128"/>
      </rPr>
      <t>ですか。</t>
    </r>
    <rPh sb="12" eb="14">
      <t>レイワ</t>
    </rPh>
    <rPh sb="15" eb="18">
      <t>ネンドナイ</t>
    </rPh>
    <rPh sb="16" eb="17">
      <t>ド</t>
    </rPh>
    <rPh sb="17" eb="18">
      <t>ナイ</t>
    </rPh>
    <rPh sb="19" eb="21">
      <t>レイワ</t>
    </rPh>
    <rPh sb="29" eb="31">
      <t>コウフ</t>
    </rPh>
    <rPh sb="31" eb="33">
      <t>シンセイ</t>
    </rPh>
    <rPh sb="33" eb="34">
      <t>ヒ</t>
    </rPh>
    <rPh sb="37" eb="38">
      <t>アイダ</t>
    </rPh>
    <phoneticPr fontId="38"/>
  </si>
  <si>
    <r>
      <t>・注文者(発注者)は「補助金交付申請書</t>
    </r>
    <r>
      <rPr>
        <b/>
        <sz val="10"/>
        <color indexed="8"/>
        <rFont val="ＭＳ Ｐ明朝"/>
        <family val="1"/>
        <charset val="128"/>
      </rPr>
      <t>【様式２】</t>
    </r>
    <r>
      <rPr>
        <sz val="10"/>
        <color indexed="8"/>
        <rFont val="ＭＳ Ｐ明朝"/>
        <family val="1"/>
        <charset val="128"/>
      </rPr>
      <t>」の建築主と同一ですか。</t>
    </r>
    <rPh sb="5" eb="8">
      <t>ハッチュウシャ</t>
    </rPh>
    <phoneticPr fontId="38"/>
  </si>
  <si>
    <r>
      <t>・請負者は「補助金交付申請書</t>
    </r>
    <r>
      <rPr>
        <b/>
        <sz val="10"/>
        <color indexed="8"/>
        <rFont val="ＭＳ Ｐ明朝"/>
        <family val="1"/>
        <charset val="128"/>
      </rPr>
      <t>【様式２】</t>
    </r>
    <r>
      <rPr>
        <sz val="10"/>
        <color indexed="8"/>
        <rFont val="ＭＳ Ｐ明朝"/>
        <family val="1"/>
        <charset val="128"/>
      </rPr>
      <t>」の交付申請者と同一ですか。</t>
    </r>
    <rPh sb="21" eb="23">
      <t>コウフ</t>
    </rPh>
    <phoneticPr fontId="38"/>
  </si>
  <si>
    <r>
      <t>・双方、「注文者又は発注者(建築主)」・「請負者(交付申請者)」の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コウフ</t>
    </rPh>
    <rPh sb="27" eb="29">
      <t>シンセイ</t>
    </rPh>
    <rPh sb="29" eb="30">
      <t>シャ</t>
    </rPh>
    <phoneticPr fontId="38"/>
  </si>
  <si>
    <t>・請負契約書には下記の工事概要が明記されていますか。</t>
    <rPh sb="3" eb="6">
      <t>ケイヤクショ</t>
    </rPh>
    <rPh sb="8" eb="10">
      <t>カキ</t>
    </rPh>
    <rPh sb="11" eb="13">
      <t>コウジ</t>
    </rPh>
    <rPh sb="13" eb="15">
      <t>ガイヨウ</t>
    </rPh>
    <rPh sb="16" eb="18">
      <t>メイキ</t>
    </rPh>
    <phoneticPr fontId="38"/>
  </si>
  <si>
    <t>〇契約締結日の日付　(令和２年度内)</t>
    <rPh sb="1" eb="3">
      <t>ケイヤク</t>
    </rPh>
    <rPh sb="3" eb="5">
      <t>テイケツ</t>
    </rPh>
    <rPh sb="5" eb="6">
      <t>ビ</t>
    </rPh>
    <rPh sb="7" eb="9">
      <t>ヒヅケ</t>
    </rPh>
    <rPh sb="11" eb="13">
      <t>レイワ</t>
    </rPh>
    <rPh sb="14" eb="16">
      <t>ネンド</t>
    </rPh>
    <rPh sb="16" eb="17">
      <t>ナイ</t>
    </rPh>
    <phoneticPr fontId="1"/>
  </si>
  <si>
    <t>〇工事名称等</t>
  </si>
  <si>
    <t>〇建設地住所　(地名地番)</t>
    <rPh sb="1" eb="4">
      <t>ケンセツチ</t>
    </rPh>
    <rPh sb="4" eb="6">
      <t>ジュウショ</t>
    </rPh>
    <rPh sb="8" eb="10">
      <t>チメイ</t>
    </rPh>
    <rPh sb="10" eb="12">
      <t>チバン</t>
    </rPh>
    <phoneticPr fontId="1"/>
  </si>
  <si>
    <t>〇構造等、建物仕様、規模</t>
    <rPh sb="1" eb="3">
      <t>コウゾウ</t>
    </rPh>
    <rPh sb="3" eb="4">
      <t>トウ</t>
    </rPh>
    <rPh sb="5" eb="7">
      <t>タテモノ</t>
    </rPh>
    <rPh sb="7" eb="9">
      <t>シヨウ</t>
    </rPh>
    <rPh sb="10" eb="12">
      <t>キボ</t>
    </rPh>
    <phoneticPr fontId="1"/>
  </si>
  <si>
    <t>〇工事期間　(始期：着工日(予定日)～終期：工事完了・引渡し予定日)</t>
    <rPh sb="1" eb="3">
      <t>コウジ</t>
    </rPh>
    <rPh sb="3" eb="5">
      <t>キカン</t>
    </rPh>
    <rPh sb="7" eb="8">
      <t>ハジ</t>
    </rPh>
    <rPh sb="8" eb="9">
      <t>キ</t>
    </rPh>
    <rPh sb="10" eb="12">
      <t>チャッコウ</t>
    </rPh>
    <rPh sb="12" eb="13">
      <t>ヒ</t>
    </rPh>
    <rPh sb="14" eb="16">
      <t>ヨテイ</t>
    </rPh>
    <rPh sb="16" eb="17">
      <t>ヒ</t>
    </rPh>
    <rPh sb="19" eb="20">
      <t>オ</t>
    </rPh>
    <rPh sb="20" eb="21">
      <t>キ</t>
    </rPh>
    <rPh sb="22" eb="24">
      <t>コウジ</t>
    </rPh>
    <rPh sb="24" eb="26">
      <t>カンリョウ</t>
    </rPh>
    <rPh sb="27" eb="29">
      <t>ヒキワタ</t>
    </rPh>
    <rPh sb="30" eb="32">
      <t>ヨテイ</t>
    </rPh>
    <rPh sb="32" eb="33">
      <t>ヒ</t>
    </rPh>
    <phoneticPr fontId="1"/>
  </si>
  <si>
    <t>〇工事請負金額　(税抜額、税金額等）</t>
    <rPh sb="16" eb="17">
      <t>トウ</t>
    </rPh>
    <phoneticPr fontId="1"/>
  </si>
  <si>
    <t>〇工事請負代金の支払い時期</t>
    <phoneticPr fontId="1"/>
  </si>
  <si>
    <t>※交付申請で提出された契約書をやり直し（まき直し）をした場合、事業廃止となります。</t>
    <phoneticPr fontId="1"/>
  </si>
  <si>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8"/>
  </si>
  <si>
    <t>・分離発注の工事がある場合、分離発注工事の請負契約書の写しを添付していますか。</t>
    <rPh sb="1" eb="3">
      <t>ブンリ</t>
    </rPh>
    <rPh sb="3" eb="5">
      <t>ハッチュウ</t>
    </rPh>
    <rPh sb="6" eb="8">
      <t>コウジ</t>
    </rPh>
    <rPh sb="11" eb="13">
      <t>バアイ</t>
    </rPh>
    <rPh sb="14" eb="16">
      <t>ブンリ</t>
    </rPh>
    <rPh sb="16" eb="18">
      <t>ハッチュウ</t>
    </rPh>
    <rPh sb="18" eb="20">
      <t>コウジ</t>
    </rPh>
    <rPh sb="21" eb="23">
      <t>ウケオイ</t>
    </rPh>
    <rPh sb="23" eb="26">
      <t>ケイヤクショ</t>
    </rPh>
    <rPh sb="27" eb="28">
      <t>ウツ</t>
    </rPh>
    <rPh sb="30" eb="32">
      <t>テンプ</t>
    </rPh>
    <phoneticPr fontId="38"/>
  </si>
  <si>
    <r>
      <t>　【太陽光発電工事の</t>
    </r>
    <r>
      <rPr>
        <b/>
        <u/>
        <sz val="10"/>
        <rFont val="ＭＳ Ｐ明朝"/>
        <family val="1"/>
        <charset val="128"/>
      </rPr>
      <t>分離発注</t>
    </r>
    <r>
      <rPr>
        <b/>
        <sz val="10"/>
        <color rgb="FF7030A0"/>
        <rFont val="ＭＳ Ｐ明朝"/>
        <family val="1"/>
        <charset val="128"/>
      </rPr>
      <t>の場合】</t>
    </r>
    <rPh sb="2" eb="9">
      <t>タ</t>
    </rPh>
    <rPh sb="10" eb="12">
      <t>ブンリ</t>
    </rPh>
    <rPh sb="12" eb="14">
      <t>ハッチュウ</t>
    </rPh>
    <rPh sb="15" eb="17">
      <t>バアイ</t>
    </rPh>
    <phoneticPr fontId="1"/>
  </si>
  <si>
    <t>※交付申請前に認定申請の一次エネルギー消費量計算に太陽光を含んでいるのかを必ず確認してください。</t>
    <rPh sb="5" eb="6">
      <t>マエ</t>
    </rPh>
    <rPh sb="7" eb="9">
      <t>ニンテイ</t>
    </rPh>
    <rPh sb="9" eb="11">
      <t>シンセイ</t>
    </rPh>
    <rPh sb="12" eb="24">
      <t>イ</t>
    </rPh>
    <rPh sb="25" eb="27">
      <t>タイヨウ</t>
    </rPh>
    <rPh sb="27" eb="28">
      <t>ヒカリ</t>
    </rPh>
    <rPh sb="29" eb="30">
      <t>フク</t>
    </rPh>
    <rPh sb="37" eb="38">
      <t>カナラ</t>
    </rPh>
    <rPh sb="39" eb="41">
      <t>カクニン</t>
    </rPh>
    <phoneticPr fontId="1"/>
  </si>
  <si>
    <r>
      <rPr>
        <b/>
        <sz val="10"/>
        <rFont val="ＭＳ Ｐ明朝"/>
        <family val="1"/>
        <charset val="128"/>
      </rPr>
      <t>　要件に係る工事とは</t>
    </r>
    <r>
      <rPr>
        <sz val="10"/>
        <rFont val="ＭＳ Ｐ明朝"/>
        <family val="1"/>
        <charset val="128"/>
      </rPr>
      <t>・・・</t>
    </r>
    <r>
      <rPr>
        <b/>
        <sz val="10"/>
        <rFont val="ＭＳ Ｐ明朝"/>
        <family val="1"/>
        <charset val="128"/>
      </rPr>
      <t>認定（低炭素・性能向上）を取得する際の</t>
    </r>
    <rPh sb="1" eb="3">
      <t>ヨウケン</t>
    </rPh>
    <rPh sb="4" eb="5">
      <t>カカワ</t>
    </rPh>
    <rPh sb="6" eb="8">
      <t>コウジ</t>
    </rPh>
    <rPh sb="13" eb="15">
      <t>ニンテイ</t>
    </rPh>
    <rPh sb="16" eb="19">
      <t>テ</t>
    </rPh>
    <rPh sb="20" eb="24">
      <t>セ</t>
    </rPh>
    <rPh sb="26" eb="28">
      <t>シュトク</t>
    </rPh>
    <rPh sb="30" eb="31">
      <t>サイ</t>
    </rPh>
    <phoneticPr fontId="1"/>
  </si>
  <si>
    <t>　　　　</t>
    <phoneticPr fontId="1"/>
  </si>
  <si>
    <t>　　　一次エネルギー消費量計算に太陽光発電を含んでいる場合</t>
    <rPh sb="16" eb="19">
      <t>タイヨウコウ</t>
    </rPh>
    <rPh sb="19" eb="21">
      <t>ハツデン</t>
    </rPh>
    <rPh sb="22" eb="23">
      <t>フク</t>
    </rPh>
    <rPh sb="27" eb="29">
      <t>バアイ</t>
    </rPh>
    <phoneticPr fontId="1"/>
  </si>
  <si>
    <r>
      <rPr>
        <b/>
        <u/>
        <sz val="10"/>
        <rFont val="ＭＳ Ｐ明朝"/>
        <family val="1"/>
        <charset val="128"/>
      </rPr>
      <t>　</t>
    </r>
    <r>
      <rPr>
        <b/>
        <u/>
        <sz val="10"/>
        <rFont val="ＭＳ Ｐゴシック"/>
        <family val="3"/>
        <charset val="128"/>
      </rPr>
      <t>要件に係る工事</t>
    </r>
    <r>
      <rPr>
        <sz val="10"/>
        <rFont val="ＭＳ Ｐ明朝"/>
        <family val="1"/>
        <charset val="128"/>
      </rPr>
      <t>の場合は、「</t>
    </r>
    <r>
      <rPr>
        <b/>
        <u/>
        <sz val="10"/>
        <rFont val="ＭＳ Ｐゴシック"/>
        <family val="3"/>
        <charset val="128"/>
      </rPr>
      <t>契約書等、協定書</t>
    </r>
    <r>
      <rPr>
        <sz val="10"/>
        <rFont val="ＭＳ Ｐ明朝"/>
        <family val="1"/>
        <charset val="128"/>
      </rPr>
      <t>」を</t>
    </r>
    <r>
      <rPr>
        <b/>
        <u/>
        <sz val="10"/>
        <rFont val="ＭＳ Ｐゴシック"/>
        <family val="3"/>
        <charset val="128"/>
      </rPr>
      <t>提出</t>
    </r>
    <r>
      <rPr>
        <u/>
        <sz val="10"/>
        <rFont val="ＭＳ Ｐ明朝"/>
        <family val="1"/>
        <charset val="128"/>
      </rPr>
      <t>してください</t>
    </r>
    <r>
      <rPr>
        <sz val="10"/>
        <rFont val="ＭＳ Ｐ明朝"/>
        <family val="1"/>
        <charset val="128"/>
      </rPr>
      <t>。</t>
    </r>
    <rPh sb="1" eb="3">
      <t>ヨウケン</t>
    </rPh>
    <rPh sb="4" eb="5">
      <t>カカワ</t>
    </rPh>
    <rPh sb="6" eb="8">
      <t>コウジ</t>
    </rPh>
    <rPh sb="9" eb="11">
      <t>バアイ</t>
    </rPh>
    <rPh sb="14" eb="17">
      <t>ケイヤクショ</t>
    </rPh>
    <rPh sb="17" eb="18">
      <t>トウ</t>
    </rPh>
    <rPh sb="19" eb="22">
      <t>キョウテイショ</t>
    </rPh>
    <rPh sb="24" eb="26">
      <t>テイシュツ</t>
    </rPh>
    <phoneticPr fontId="1"/>
  </si>
  <si>
    <r>
      <t>　太陽光発電工事が</t>
    </r>
    <r>
      <rPr>
        <b/>
        <u/>
        <sz val="10"/>
        <rFont val="ＭＳ Ｐゴシック"/>
        <family val="3"/>
        <charset val="128"/>
      </rPr>
      <t>要件に係らない場合</t>
    </r>
    <r>
      <rPr>
        <sz val="10"/>
        <rFont val="ＭＳ Ｐ明朝"/>
        <family val="1"/>
        <charset val="128"/>
      </rPr>
      <t>、</t>
    </r>
    <r>
      <rPr>
        <b/>
        <u/>
        <sz val="10"/>
        <rFont val="ＭＳ Ｐゴシック"/>
        <family val="3"/>
        <charset val="128"/>
      </rPr>
      <t>契約書等の提出は不要</t>
    </r>
    <r>
      <rPr>
        <sz val="10"/>
        <rFont val="ＭＳ Ｐ明朝"/>
        <family val="1"/>
        <charset val="128"/>
      </rPr>
      <t>です。</t>
    </r>
    <rPh sb="1" eb="8">
      <t>タ</t>
    </rPh>
    <rPh sb="9" eb="11">
      <t>ヨウケン</t>
    </rPh>
    <rPh sb="12" eb="13">
      <t>カカワ</t>
    </rPh>
    <rPh sb="16" eb="18">
      <t>バアイ</t>
    </rPh>
    <rPh sb="19" eb="22">
      <t>ケイヤクショ</t>
    </rPh>
    <rPh sb="22" eb="23">
      <t>トウ</t>
    </rPh>
    <rPh sb="24" eb="26">
      <t>テイシュツ</t>
    </rPh>
    <rPh sb="27" eb="29">
      <t>フヨウ</t>
    </rPh>
    <phoneticPr fontId="1"/>
  </si>
  <si>
    <t>注意)　10ｋｗ以上の太陽光発電を搭載する場合、必ず、</t>
    <rPh sb="0" eb="2">
      <t>チュウイ</t>
    </rPh>
    <rPh sb="8" eb="10">
      <t>イジョウ</t>
    </rPh>
    <rPh sb="11" eb="14">
      <t>タイヨウコウ</t>
    </rPh>
    <rPh sb="14" eb="16">
      <t>ハツデン</t>
    </rPh>
    <rPh sb="17" eb="19">
      <t>トウサイ</t>
    </rPh>
    <rPh sb="21" eb="23">
      <t>バアイ</t>
    </rPh>
    <rPh sb="24" eb="25">
      <t>カナラ</t>
    </rPh>
    <phoneticPr fontId="1"/>
  </si>
  <si>
    <t>　　　　余剰買取としてください。(全量買取は不可です）</t>
    <rPh sb="4" eb="6">
      <t>ヨジョウ</t>
    </rPh>
    <rPh sb="6" eb="8">
      <t>カイトリ</t>
    </rPh>
    <rPh sb="17" eb="19">
      <t>ゼンリョウ</t>
    </rPh>
    <rPh sb="19" eb="21">
      <t>カイトリ</t>
    </rPh>
    <rPh sb="22" eb="24">
      <t>フカ</t>
    </rPh>
    <phoneticPr fontId="1"/>
  </si>
  <si>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8"/>
  </si>
  <si>
    <t>・交付申請者と請負者の氏名が違う場合、適用申請書の計画変更をしていますか。</t>
    <rPh sb="1" eb="3">
      <t>コウフ</t>
    </rPh>
    <rPh sb="3" eb="5">
      <t>シンセイ</t>
    </rPh>
    <rPh sb="5" eb="6">
      <t>シャ</t>
    </rPh>
    <rPh sb="11" eb="13">
      <t>シメイ</t>
    </rPh>
    <rPh sb="14" eb="15">
      <t>チガ</t>
    </rPh>
    <rPh sb="16" eb="18">
      <t>バアイ</t>
    </rPh>
    <rPh sb="19" eb="21">
      <t>テキヨウ</t>
    </rPh>
    <rPh sb="21" eb="23">
      <t>シンセイ</t>
    </rPh>
    <rPh sb="23" eb="24">
      <t>ショ</t>
    </rPh>
    <rPh sb="25" eb="27">
      <t>ケイカク</t>
    </rPh>
    <rPh sb="27" eb="29">
      <t>ヘンコウ</t>
    </rPh>
    <phoneticPr fontId="1"/>
  </si>
  <si>
    <t>※契約書が会社代表者ではない場合、代表者との関係が確認できる資料のご提出をお願いいたします。</t>
    <rPh sb="1" eb="3">
      <t>ケイヤク</t>
    </rPh>
    <rPh sb="3" eb="4">
      <t>ショ</t>
    </rPh>
    <rPh sb="5" eb="7">
      <t>カイシャ</t>
    </rPh>
    <rPh sb="7" eb="9">
      <t>ダイヒョウ</t>
    </rPh>
    <rPh sb="9" eb="10">
      <t>シャ</t>
    </rPh>
    <rPh sb="14" eb="16">
      <t>バアイ</t>
    </rPh>
    <rPh sb="17" eb="19">
      <t>ダイヒョウ</t>
    </rPh>
    <rPh sb="19" eb="20">
      <t>シャ</t>
    </rPh>
    <phoneticPr fontId="1"/>
  </si>
  <si>
    <t>・適用申請書に登録されている交付申請者の住所と契約書の住所は整合していますか。</t>
    <rPh sb="1" eb="3">
      <t>テキヨウ</t>
    </rPh>
    <rPh sb="3" eb="5">
      <t>シンセイ</t>
    </rPh>
    <rPh sb="5" eb="6">
      <t>ショ</t>
    </rPh>
    <rPh sb="7" eb="9">
      <t>トウロク</t>
    </rPh>
    <rPh sb="14" eb="16">
      <t>コウフ</t>
    </rPh>
    <rPh sb="16" eb="18">
      <t>シンセイ</t>
    </rPh>
    <rPh sb="18" eb="19">
      <t>シャ</t>
    </rPh>
    <rPh sb="20" eb="22">
      <t>ジュウショ</t>
    </rPh>
    <rPh sb="23" eb="25">
      <t>ケイヤク</t>
    </rPh>
    <rPh sb="25" eb="26">
      <t>ショ</t>
    </rPh>
    <rPh sb="27" eb="29">
      <t>ジュウショ</t>
    </rPh>
    <rPh sb="30" eb="32">
      <t>セイゴウ</t>
    </rPh>
    <phoneticPr fontId="1"/>
  </si>
  <si>
    <t>※契約書に記入されている住所が違う場合、本社との関係が確認できる資料のご提出をお願いいたします。</t>
    <rPh sb="1" eb="4">
      <t>ケイヤクショ</t>
    </rPh>
    <rPh sb="5" eb="7">
      <t>キニュウ</t>
    </rPh>
    <rPh sb="12" eb="14">
      <t>ジュウショ</t>
    </rPh>
    <rPh sb="15" eb="16">
      <t>チガ</t>
    </rPh>
    <rPh sb="17" eb="19">
      <t>バアイ</t>
    </rPh>
    <rPh sb="20" eb="22">
      <t>ホンシャ</t>
    </rPh>
    <rPh sb="24" eb="26">
      <t>カンケイ</t>
    </rPh>
    <rPh sb="27" eb="29">
      <t>カクニン</t>
    </rPh>
    <rPh sb="32" eb="34">
      <t>シリョウ</t>
    </rPh>
    <rPh sb="36" eb="38">
      <t>テイシュツ</t>
    </rPh>
    <rPh sb="40" eb="41">
      <t>ネガ</t>
    </rPh>
    <phoneticPr fontId="1"/>
  </si>
  <si>
    <t>・工事請負契約を電磁的措置(電子契約)により締結した契約の場合は、</t>
    <rPh sb="26" eb="28">
      <t>ケイヤク</t>
    </rPh>
    <rPh sb="29" eb="31">
      <t>バアイ</t>
    </rPh>
    <phoneticPr fontId="38"/>
  </si>
  <si>
    <t>共同事業実施規約(様式５）の申告欄にチェックを記入していますか。</t>
    <rPh sb="0" eb="8">
      <t>キョ</t>
    </rPh>
    <rPh sb="9" eb="11">
      <t>ヨウシキ</t>
    </rPh>
    <rPh sb="14" eb="16">
      <t>シンコク</t>
    </rPh>
    <rPh sb="16" eb="17">
      <t>ラン</t>
    </rPh>
    <rPh sb="23" eb="25">
      <t>キニュウ</t>
    </rPh>
    <phoneticPr fontId="1"/>
  </si>
  <si>
    <t>・工事請負代金は、当事業の補助金相当額を除いていない額となっていますか。</t>
    <phoneticPr fontId="38"/>
  </si>
  <si>
    <t>(補助金の相殺不可)</t>
    <rPh sb="1" eb="4">
      <t>ホジョキン</t>
    </rPh>
    <rPh sb="5" eb="7">
      <t>ソウサイ</t>
    </rPh>
    <rPh sb="7" eb="9">
      <t>フカ</t>
    </rPh>
    <phoneticPr fontId="38"/>
  </si>
  <si>
    <r>
      <t>※</t>
    </r>
    <r>
      <rPr>
        <b/>
        <sz val="10"/>
        <color theme="1"/>
        <rFont val="ＭＳ Ｐ明朝"/>
        <family val="1"/>
        <charset val="128"/>
      </rPr>
      <t>交付申請</t>
    </r>
    <r>
      <rPr>
        <b/>
        <u/>
        <sz val="10"/>
        <color theme="1"/>
        <rFont val="ＭＳ Ｐ明朝"/>
        <family val="1"/>
        <charset val="128"/>
      </rPr>
      <t>後</t>
    </r>
    <r>
      <rPr>
        <sz val="10"/>
        <color theme="1"/>
        <rFont val="ＭＳ Ｐ明朝"/>
        <family val="1"/>
        <charset val="128"/>
      </rPr>
      <t>は工事請負契約をやり直したり、契約形態を変更することはできません。</t>
    </r>
    <rPh sb="5" eb="6">
      <t>アト</t>
    </rPh>
    <rPh sb="7" eb="9">
      <t>コウジ</t>
    </rPh>
    <rPh sb="9" eb="11">
      <t>ウケオイ</t>
    </rPh>
    <rPh sb="11" eb="13">
      <t>ケイヤク</t>
    </rPh>
    <rPh sb="16" eb="17">
      <t>ナオ</t>
    </rPh>
    <rPh sb="21" eb="23">
      <t>ケイヤク</t>
    </rPh>
    <rPh sb="23" eb="25">
      <t>ケイタイ</t>
    </rPh>
    <rPh sb="26" eb="28">
      <t>ヘンコウ</t>
    </rPh>
    <phoneticPr fontId="1"/>
  </si>
  <si>
    <t>また、一旦締結した工事請負契約書の日付を訂正したり、変更したりすることもできません。</t>
    <rPh sb="3" eb="5">
      <t>イッタン</t>
    </rPh>
    <rPh sb="5" eb="7">
      <t>テイケツ</t>
    </rPh>
    <rPh sb="9" eb="11">
      <t>コウジ</t>
    </rPh>
    <rPh sb="11" eb="13">
      <t>ウケオイ</t>
    </rPh>
    <rPh sb="13" eb="16">
      <t>ケイヤクショ</t>
    </rPh>
    <rPh sb="17" eb="19">
      <t>ヒヅケ</t>
    </rPh>
    <rPh sb="20" eb="22">
      <t>テイセイ</t>
    </rPh>
    <rPh sb="26" eb="28">
      <t>ヘンコウ</t>
    </rPh>
    <phoneticPr fontId="1"/>
  </si>
  <si>
    <t>後から契約内容の追加・変更(契約形態や日付の訂正を除く)が生じた場合は、実際に追加・変更が生じた時点で追加・変更契約書を締結してください。</t>
    <rPh sb="0" eb="1">
      <t>アト</t>
    </rPh>
    <rPh sb="3" eb="5">
      <t>ケイヤク</t>
    </rPh>
    <rPh sb="5" eb="7">
      <t>ナイヨウ</t>
    </rPh>
    <rPh sb="8" eb="10">
      <t>ツイカ</t>
    </rPh>
    <rPh sb="11" eb="13">
      <t>ヘンコウ</t>
    </rPh>
    <rPh sb="14" eb="16">
      <t>ケイヤク</t>
    </rPh>
    <rPh sb="16" eb="18">
      <t>ケイタイ</t>
    </rPh>
    <rPh sb="19" eb="21">
      <t>ヒヅケ</t>
    </rPh>
    <rPh sb="22" eb="24">
      <t>テイセイ</t>
    </rPh>
    <rPh sb="25" eb="26">
      <t>ノゾ</t>
    </rPh>
    <rPh sb="29" eb="30">
      <t>ショウ</t>
    </rPh>
    <rPh sb="32" eb="34">
      <t>バアイ</t>
    </rPh>
    <rPh sb="36" eb="38">
      <t>ジッサイ</t>
    </rPh>
    <rPh sb="39" eb="41">
      <t>ツイカ</t>
    </rPh>
    <rPh sb="42" eb="44">
      <t>ヘンコウ</t>
    </rPh>
    <rPh sb="45" eb="46">
      <t>ショウ</t>
    </rPh>
    <rPh sb="48" eb="50">
      <t>ジテン</t>
    </rPh>
    <rPh sb="51" eb="53">
      <t>ツイカ</t>
    </rPh>
    <rPh sb="54" eb="56">
      <t>ヘンコウ</t>
    </rPh>
    <rPh sb="56" eb="59">
      <t>ケイヤクショ</t>
    </rPh>
    <rPh sb="60" eb="62">
      <t>テイケツ</t>
    </rPh>
    <phoneticPr fontId="1"/>
  </si>
  <si>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</si>
  <si>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NO.７</t>
    <phoneticPr fontId="38"/>
  </si>
  <si>
    <t>⑮配置図、平面図、立面図（４面）、案内図</t>
    <rPh sb="1" eb="3">
      <t>ハイチ</t>
    </rPh>
    <rPh sb="3" eb="4">
      <t>ズ</t>
    </rPh>
    <rPh sb="5" eb="8">
      <t>ヘイメンズ</t>
    </rPh>
    <rPh sb="9" eb="12">
      <t>リツメンズ</t>
    </rPh>
    <rPh sb="14" eb="15">
      <t>メン</t>
    </rPh>
    <rPh sb="17" eb="20">
      <t>アンナイズ</t>
    </rPh>
    <phoneticPr fontId="38"/>
  </si>
  <si>
    <r>
      <t>・配置図、平面図、立面図（４面）は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4" eb="15">
      <t>メン</t>
    </rPh>
    <rPh sb="17" eb="19">
      <t>ケイヤク</t>
    </rPh>
    <rPh sb="20" eb="21">
      <t>サイ</t>
    </rPh>
    <rPh sb="22" eb="24">
      <t>ズメン</t>
    </rPh>
    <phoneticPr fontId="38"/>
  </si>
  <si>
    <t>・配置図には、「方位」、「敷地境界」等が記入されていますか。</t>
    <rPh sb="1" eb="3">
      <t>ハイチ</t>
    </rPh>
    <rPh sb="3" eb="4">
      <t>ズ</t>
    </rPh>
    <rPh sb="8" eb="10">
      <t>ホウイ</t>
    </rPh>
    <rPh sb="13" eb="15">
      <t>シキチ</t>
    </rPh>
    <rPh sb="15" eb="17">
      <t>キョウカイ</t>
    </rPh>
    <rPh sb="18" eb="19">
      <t>トウ</t>
    </rPh>
    <rPh sb="20" eb="22">
      <t>キニュウ</t>
    </rPh>
    <phoneticPr fontId="1"/>
  </si>
  <si>
    <t>・平面図には「部屋名」が全て記入されていますか。</t>
    <rPh sb="1" eb="4">
      <t>ヘイメンズ</t>
    </rPh>
    <rPh sb="7" eb="10">
      <t>ヘヤメイ</t>
    </rPh>
    <rPh sb="12" eb="13">
      <t>スベ</t>
    </rPh>
    <rPh sb="14" eb="16">
      <t>キニュウ</t>
    </rPh>
    <phoneticPr fontId="1"/>
  </si>
  <si>
    <t>・インナーガレージ等がある場合、面積按分の根拠が確認できる建物の面積表を添付していますか。(補助対象外工事費に計上した金額が確認出来る計算式も記入してください）</t>
    <rPh sb="9" eb="10">
      <t>トウ</t>
    </rPh>
    <rPh sb="13" eb="15">
      <t>バアイ</t>
    </rPh>
    <rPh sb="16" eb="18">
      <t>メンセキ</t>
    </rPh>
    <rPh sb="18" eb="20">
      <t>アンブン</t>
    </rPh>
    <rPh sb="21" eb="23">
      <t>コンキョ</t>
    </rPh>
    <rPh sb="24" eb="26">
      <t>カクニン</t>
    </rPh>
    <rPh sb="29" eb="31">
      <t>タテモノ</t>
    </rPh>
    <rPh sb="32" eb="34">
      <t>メンセキ</t>
    </rPh>
    <rPh sb="34" eb="35">
      <t>ヒョウ</t>
    </rPh>
    <rPh sb="36" eb="38">
      <t>テンプ</t>
    </rPh>
    <rPh sb="46" eb="54">
      <t>ホ</t>
    </rPh>
    <rPh sb="55" eb="57">
      <t>ケイジョウ</t>
    </rPh>
    <rPh sb="59" eb="61">
      <t>キンガク</t>
    </rPh>
    <rPh sb="62" eb="64">
      <t>カクニン</t>
    </rPh>
    <rPh sb="64" eb="66">
      <t>デキ</t>
    </rPh>
    <rPh sb="67" eb="69">
      <t>ケイサン</t>
    </rPh>
    <rPh sb="69" eb="70">
      <t>シキ</t>
    </rPh>
    <rPh sb="71" eb="73">
      <t>キニュウ</t>
    </rPh>
    <phoneticPr fontId="1"/>
  </si>
  <si>
    <r>
      <t>・図面の「</t>
    </r>
    <r>
      <rPr>
        <sz val="10"/>
        <color rgb="FFFF0000"/>
        <rFont val="ＭＳ Ｐ明朝"/>
        <family val="1"/>
        <charset val="128"/>
      </rPr>
      <t>工事名称(物件名)・事業者名</t>
    </r>
    <r>
      <rPr>
        <sz val="10"/>
        <rFont val="ＭＳ Ｐ明朝"/>
        <family val="1"/>
        <charset val="128"/>
      </rPr>
      <t>」は、交付申請の対象住宅と整合していますか。</t>
    </r>
    <rPh sb="1" eb="3">
      <t>ズメン</t>
    </rPh>
    <rPh sb="5" eb="7">
      <t>コウジ</t>
    </rPh>
    <rPh sb="7" eb="9">
      <t>メイショウ</t>
    </rPh>
    <rPh sb="10" eb="12">
      <t>ブッケン</t>
    </rPh>
    <rPh sb="12" eb="13">
      <t>メイ</t>
    </rPh>
    <rPh sb="15" eb="18">
      <t>ジギョウシャ</t>
    </rPh>
    <rPh sb="18" eb="19">
      <t>メイ</t>
    </rPh>
    <rPh sb="22" eb="24">
      <t>コウフ</t>
    </rPh>
    <rPh sb="24" eb="26">
      <t>シンセイ</t>
    </rPh>
    <rPh sb="27" eb="29">
      <t>タイショウ</t>
    </rPh>
    <rPh sb="29" eb="31">
      <t>ジュウタク</t>
    </rPh>
    <rPh sb="32" eb="34">
      <t>セイゴウ</t>
    </rPh>
    <phoneticPr fontId="1"/>
  </si>
  <si>
    <t>（工事名称が確認出来れば、設計事務所の名称が記入されている図面でも構いません）</t>
    <rPh sb="1" eb="3">
      <t>コウジ</t>
    </rPh>
    <rPh sb="3" eb="5">
      <t>メイショウ</t>
    </rPh>
    <rPh sb="6" eb="8">
      <t>カクニン</t>
    </rPh>
    <rPh sb="8" eb="10">
      <t>デキ</t>
    </rPh>
    <rPh sb="13" eb="15">
      <t>セッケイ</t>
    </rPh>
    <rPh sb="15" eb="17">
      <t>ジム</t>
    </rPh>
    <rPh sb="17" eb="18">
      <t>ショ</t>
    </rPh>
    <rPh sb="19" eb="21">
      <t>メイショウ</t>
    </rPh>
    <rPh sb="22" eb="24">
      <t>キニュウ</t>
    </rPh>
    <rPh sb="29" eb="31">
      <t>ズメン</t>
    </rPh>
    <rPh sb="33" eb="34">
      <t>カマ</t>
    </rPh>
    <phoneticPr fontId="1"/>
  </si>
  <si>
    <r>
      <t>・図面は「</t>
    </r>
    <r>
      <rPr>
        <b/>
        <sz val="10"/>
        <rFont val="ＭＳ Ｐ明朝"/>
        <family val="1"/>
        <charset val="128"/>
      </rPr>
      <t>A３サイズ</t>
    </r>
    <r>
      <rPr>
        <sz val="10"/>
        <rFont val="ＭＳ Ｐ明朝"/>
        <family val="1"/>
        <charset val="128"/>
      </rPr>
      <t>とし、A４サイズに折って」いますか。</t>
    </r>
    <r>
      <rPr>
        <sz val="11"/>
        <color theme="1"/>
        <rFont val="ＭＳ Ｐゴシック"/>
        <family val="2"/>
        <charset val="128"/>
        <scheme val="minor"/>
      </rPr>
      <t/>
    </r>
    <rPh sb="1" eb="3">
      <t>ズメン</t>
    </rPh>
    <phoneticPr fontId="1"/>
  </si>
  <si>
    <t>・様式３の「着工していないことが確認できる書類」で「着工前の現地写真」を選択している場合、配置図に撮影した写真の写真方向をマーカーで記入していますか。</t>
    <rPh sb="1" eb="3">
      <t>ヨウシキ</t>
    </rPh>
    <rPh sb="6" eb="8">
      <t>チャッコウ</t>
    </rPh>
    <rPh sb="16" eb="18">
      <t>カクニン</t>
    </rPh>
    <rPh sb="21" eb="23">
      <t>ショルイ</t>
    </rPh>
    <rPh sb="26" eb="28">
      <t>チャッコウ</t>
    </rPh>
    <rPh sb="28" eb="29">
      <t>マエ</t>
    </rPh>
    <rPh sb="30" eb="32">
      <t>ゲンチ</t>
    </rPh>
    <rPh sb="32" eb="34">
      <t>シャシン</t>
    </rPh>
    <rPh sb="36" eb="38">
      <t>センタク</t>
    </rPh>
    <rPh sb="42" eb="44">
      <t>バアイ</t>
    </rPh>
    <rPh sb="45" eb="47">
      <t>ハイチ</t>
    </rPh>
    <rPh sb="47" eb="48">
      <t>ズ</t>
    </rPh>
    <rPh sb="49" eb="51">
      <t>サツエイ</t>
    </rPh>
    <rPh sb="53" eb="55">
      <t>シャシン</t>
    </rPh>
    <rPh sb="56" eb="58">
      <t>シャシン</t>
    </rPh>
    <rPh sb="58" eb="60">
      <t>ホウコウ</t>
    </rPh>
    <rPh sb="66" eb="68">
      <t>キニュウ</t>
    </rPh>
    <phoneticPr fontId="1"/>
  </si>
  <si>
    <r>
      <t>・案内図は、</t>
    </r>
    <r>
      <rPr>
        <b/>
        <sz val="10"/>
        <color theme="1"/>
        <rFont val="ＭＳ Ｐ明朝"/>
        <family val="1"/>
        <charset val="128"/>
      </rPr>
      <t>最寄りの駅(バス停）</t>
    </r>
    <r>
      <rPr>
        <sz val="10"/>
        <color theme="1"/>
        <rFont val="ＭＳ Ｐ明朝"/>
        <family val="1"/>
        <charset val="128"/>
      </rPr>
      <t>から建築地までが確認できますか。</t>
    </r>
    <rPh sb="1" eb="4">
      <t>アンナイズ</t>
    </rPh>
    <rPh sb="6" eb="8">
      <t>モヨ</t>
    </rPh>
    <rPh sb="10" eb="11">
      <t>エキ</t>
    </rPh>
    <rPh sb="14" eb="15">
      <t>テイ</t>
    </rPh>
    <rPh sb="18" eb="20">
      <t>ケンチク</t>
    </rPh>
    <rPh sb="20" eb="21">
      <t>チ</t>
    </rPh>
    <rPh sb="24" eb="26">
      <t>カクニン</t>
    </rPh>
    <phoneticPr fontId="38"/>
  </si>
  <si>
    <r>
      <t>　</t>
    </r>
    <r>
      <rPr>
        <sz val="10"/>
        <color indexed="10"/>
        <rFont val="ＭＳ Ｐ明朝"/>
        <family val="1"/>
        <charset val="128"/>
      </rPr>
      <t>(建築地には必ずマーキングをしてください）</t>
    </r>
    <rPh sb="2" eb="4">
      <t>ケンチク</t>
    </rPh>
    <rPh sb="4" eb="5">
      <t>チ</t>
    </rPh>
    <rPh sb="7" eb="8">
      <t>カナラ</t>
    </rPh>
    <phoneticPr fontId="38"/>
  </si>
  <si>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8"/>
  </si>
  <si>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8"/>
  </si>
  <si>
    <r>
      <t>間取り等について補足説明を求めた後、</t>
    </r>
    <r>
      <rPr>
        <b/>
        <sz val="10"/>
        <color indexed="10"/>
        <rFont val="ＭＳ Ｐ明朝"/>
        <family val="1"/>
        <charset val="128"/>
      </rPr>
      <t>三世代同居対応住宅と認められない場合</t>
    </r>
    <r>
      <rPr>
        <b/>
        <sz val="10"/>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8"/>
  </si>
  <si>
    <t>交付申請の審査の際に「コンセプト」の提出を求められた場合は、三世代同居に関する詳細内容を</t>
    <rPh sb="0" eb="2">
      <t>コウフ</t>
    </rPh>
    <rPh sb="2" eb="4">
      <t>シンセイ</t>
    </rPh>
    <rPh sb="5" eb="7">
      <t>シンサ</t>
    </rPh>
    <rPh sb="8" eb="9">
      <t>サイ</t>
    </rPh>
    <rPh sb="18" eb="20">
      <t>テイシュツ</t>
    </rPh>
    <rPh sb="21" eb="22">
      <t>モト</t>
    </rPh>
    <rPh sb="26" eb="28">
      <t>バアイ</t>
    </rPh>
    <rPh sb="30" eb="31">
      <t>サン</t>
    </rPh>
    <rPh sb="31" eb="33">
      <t>セダイ</t>
    </rPh>
    <rPh sb="33" eb="35">
      <t>ドウキョ</t>
    </rPh>
    <rPh sb="36" eb="37">
      <t>カン</t>
    </rPh>
    <rPh sb="39" eb="41">
      <t>ショウサイ</t>
    </rPh>
    <rPh sb="41" eb="43">
      <t>ナイヨウ</t>
    </rPh>
    <phoneticPr fontId="1"/>
  </si>
  <si>
    <t>記入してご提出ください。</t>
    <phoneticPr fontId="1"/>
  </si>
  <si>
    <t>・【様式３】に記入されている要件の設置個数と整合していますか。</t>
    <rPh sb="14" eb="16">
      <t>ヨウケン</t>
    </rPh>
    <phoneticPr fontId="38"/>
  </si>
  <si>
    <t>・対象とする設備等の要件は満足していますか。</t>
    <phoneticPr fontId="38"/>
  </si>
  <si>
    <t>(調理室)</t>
    <phoneticPr fontId="38"/>
  </si>
  <si>
    <t>：キッチン用水栓、キッチン用シンクがあること。(洗面器、手洗い器は不可)</t>
    <phoneticPr fontId="38"/>
  </si>
  <si>
    <t>：熱源となるガスコンロやIH等の火気設備設置、または、設置スペースがあること。</t>
    <rPh sb="1" eb="3">
      <t>ネツゲン</t>
    </rPh>
    <rPh sb="14" eb="15">
      <t>トウ</t>
    </rPh>
    <rPh sb="16" eb="18">
      <t>カキ</t>
    </rPh>
    <rPh sb="18" eb="20">
      <t>セツビ</t>
    </rPh>
    <phoneticPr fontId="38"/>
  </si>
  <si>
    <r>
      <t>(設置スペースには、ガス栓か</t>
    </r>
    <r>
      <rPr>
        <b/>
        <sz val="10"/>
        <color theme="1"/>
        <rFont val="ＭＳ Ｐ明朝"/>
        <family val="1"/>
        <charset val="128"/>
      </rPr>
      <t>IH専用の電気コンセント</t>
    </r>
    <r>
      <rPr>
        <sz val="10"/>
        <color theme="1"/>
        <rFont val="ＭＳ Ｐ明朝"/>
        <family val="1"/>
        <charset val="128"/>
      </rPr>
      <t>が設けられていること)</t>
    </r>
    <rPh sb="1" eb="3">
      <t>セッチ</t>
    </rPh>
    <rPh sb="12" eb="13">
      <t>セン</t>
    </rPh>
    <rPh sb="16" eb="18">
      <t>センヨウ</t>
    </rPh>
    <rPh sb="19" eb="21">
      <t>デンキ</t>
    </rPh>
    <rPh sb="27" eb="28">
      <t>モウ</t>
    </rPh>
    <phoneticPr fontId="1"/>
  </si>
  <si>
    <r>
      <t>：</t>
    </r>
    <r>
      <rPr>
        <b/>
        <u/>
        <sz val="10"/>
        <color theme="1"/>
        <rFont val="ＭＳ Ｐ明朝"/>
        <family val="1"/>
        <charset val="128"/>
      </rPr>
      <t>キッチン用</t>
    </r>
    <r>
      <rPr>
        <sz val="10"/>
        <color theme="1"/>
        <rFont val="ＭＳ Ｐ明朝"/>
        <family val="1"/>
        <charset val="128"/>
      </rPr>
      <t>の換気設備があること。（IHの場合も換気設備を設置することとし、150 m3/h程度以上の換気量があること。）</t>
    </r>
    <phoneticPr fontId="38"/>
  </si>
  <si>
    <r>
      <t>(</t>
    </r>
    <r>
      <rPr>
        <b/>
        <u/>
        <sz val="10"/>
        <color rgb="FF0033CC"/>
        <rFont val="ＭＳ Ｐ明朝"/>
        <family val="1"/>
        <charset val="128"/>
      </rPr>
      <t>キッチン用ではない排気パイプファンの設置は不可</t>
    </r>
    <r>
      <rPr>
        <sz val="10"/>
        <color rgb="FF0033CC"/>
        <rFont val="ＭＳ Ｐ明朝"/>
        <family val="1"/>
        <charset val="128"/>
      </rPr>
      <t>）</t>
    </r>
    <rPh sb="5" eb="6">
      <t>ヨウ</t>
    </rPh>
    <rPh sb="10" eb="12">
      <t>ハイキ</t>
    </rPh>
    <rPh sb="19" eb="21">
      <t>セッチ</t>
    </rPh>
    <rPh sb="22" eb="24">
      <t>フカ</t>
    </rPh>
    <phoneticPr fontId="1"/>
  </si>
  <si>
    <t>：換気設備を平面図で確認できること。</t>
    <rPh sb="6" eb="9">
      <t>ヘイメンズ</t>
    </rPh>
    <phoneticPr fontId="38"/>
  </si>
  <si>
    <t>(浴室)</t>
    <rPh sb="1" eb="3">
      <t>ヨクシツ</t>
    </rPh>
    <phoneticPr fontId="38"/>
  </si>
  <si>
    <t>：給排水設備及び給湯器に接続された浴槽またはシャワーがあり、防水の措置がされていること。</t>
    <rPh sb="30" eb="32">
      <t>ボウスイ</t>
    </rPh>
    <phoneticPr fontId="38"/>
  </si>
  <si>
    <t>：脱衣室をそれぞれに有していること。 （同一ではない）</t>
    <rPh sb="1" eb="4">
      <t>ダツイシツ</t>
    </rPh>
    <rPh sb="10" eb="11">
      <t>ユウ</t>
    </rPh>
    <rPh sb="20" eb="21">
      <t>ドウ</t>
    </rPh>
    <rPh sb="21" eb="22">
      <t>イチ</t>
    </rPh>
    <phoneticPr fontId="1"/>
  </si>
  <si>
    <t>：浴室と便所が一体となっているユニットの場合、それぞれ1箇所と判断する。</t>
    <rPh sb="1" eb="3">
      <t>ヨクシツ</t>
    </rPh>
    <rPh sb="4" eb="6">
      <t>ベンジョ</t>
    </rPh>
    <rPh sb="7" eb="9">
      <t>イッタイ</t>
    </rPh>
    <rPh sb="20" eb="22">
      <t>バアイ</t>
    </rPh>
    <rPh sb="28" eb="30">
      <t>カショ</t>
    </rPh>
    <rPh sb="31" eb="33">
      <t>ハンダン</t>
    </rPh>
    <phoneticPr fontId="1"/>
  </si>
  <si>
    <t>(便所)</t>
    <rPh sb="1" eb="3">
      <t>ベンジョ</t>
    </rPh>
    <phoneticPr fontId="38"/>
  </si>
  <si>
    <t>：大便器があること。小便器のみは対象外。</t>
    <phoneticPr fontId="38"/>
  </si>
  <si>
    <t>(玄関)</t>
    <rPh sb="1" eb="3">
      <t>ゲンカン</t>
    </rPh>
    <phoneticPr fontId="38"/>
  </si>
  <si>
    <t>：玄関扉と室内土間(土足の着脱スペース及び収納を有し、</t>
    <phoneticPr fontId="38"/>
  </si>
  <si>
    <t>それぞれの土間の面積が概ね同等の場合に限る。)があること。</t>
    <phoneticPr fontId="38"/>
  </si>
  <si>
    <t>：玄関ホールがあること。</t>
    <phoneticPr fontId="38"/>
  </si>
  <si>
    <t>：玄関扉の幅（枠内法寸法）は、原則として、開き戸の場合800㎜以上、引き違い戸・片引き戸の場合は1600㎜以上あること。</t>
    <rPh sb="5" eb="6">
      <t>ハバ</t>
    </rPh>
    <rPh sb="7" eb="8">
      <t>ワク</t>
    </rPh>
    <rPh sb="8" eb="10">
      <t>ウチノリ</t>
    </rPh>
    <rPh sb="10" eb="12">
      <t>スンポウ</t>
    </rPh>
    <rPh sb="15" eb="17">
      <t>ゲンソク</t>
    </rPh>
    <rPh sb="21" eb="22">
      <t>ヒラ</t>
    </rPh>
    <rPh sb="23" eb="24">
      <t>ト</t>
    </rPh>
    <rPh sb="25" eb="27">
      <t>バアイ</t>
    </rPh>
    <rPh sb="31" eb="33">
      <t>イジョウ</t>
    </rPh>
    <phoneticPr fontId="38"/>
  </si>
  <si>
    <t>：玄関扉が複数設置されている場合でも、内部の土間（又はホール）が同一である場合には原則として1箇所と判断する。</t>
    <rPh sb="1" eb="3">
      <t>ゲンカン</t>
    </rPh>
    <rPh sb="3" eb="4">
      <t>トビラ</t>
    </rPh>
    <rPh sb="5" eb="7">
      <t>フクスウ</t>
    </rPh>
    <rPh sb="7" eb="9">
      <t>セッチ</t>
    </rPh>
    <rPh sb="14" eb="16">
      <t>バアイ</t>
    </rPh>
    <rPh sb="19" eb="21">
      <t>ナイブ</t>
    </rPh>
    <rPh sb="22" eb="24">
      <t>ドマ</t>
    </rPh>
    <rPh sb="25" eb="26">
      <t>マタ</t>
    </rPh>
    <phoneticPr fontId="1"/>
  </si>
  <si>
    <t>：勝手口（調理室、車庫等に出入りするためのもの）は対象外。</t>
    <phoneticPr fontId="38"/>
  </si>
  <si>
    <t>：外から施錠できない出入口は対象外。</t>
    <phoneticPr fontId="38"/>
  </si>
  <si>
    <t>：隣接する道路から玄関へのアクセスが困難ではないこと。</t>
    <rPh sb="9" eb="11">
      <t>ゲンカン</t>
    </rPh>
    <rPh sb="18" eb="20">
      <t>コンナン</t>
    </rPh>
    <phoneticPr fontId="38"/>
  </si>
  <si>
    <t>：家族しか使わない入口ではないこと。</t>
    <rPh sb="1" eb="3">
      <t>カゾク</t>
    </rPh>
    <rPh sb="5" eb="6">
      <t>ツカ</t>
    </rPh>
    <rPh sb="9" eb="10">
      <t>イ</t>
    </rPh>
    <rPh sb="10" eb="11">
      <t>クチ</t>
    </rPh>
    <phoneticPr fontId="38"/>
  </si>
  <si>
    <t>※判断が難しい場合は、支援室にお問合せください</t>
    <phoneticPr fontId="38"/>
  </si>
  <si>
    <t>NO.８</t>
    <phoneticPr fontId="38"/>
  </si>
  <si>
    <t>⑯交付申請者以外の2者による見積書</t>
    <rPh sb="1" eb="3">
      <t>コウフ</t>
    </rPh>
    <rPh sb="3" eb="5">
      <t>シンセイ</t>
    </rPh>
    <rPh sb="5" eb="6">
      <t>シャ</t>
    </rPh>
    <rPh sb="6" eb="8">
      <t>イガイ</t>
    </rPh>
    <rPh sb="10" eb="11">
      <t>シャ</t>
    </rPh>
    <rPh sb="14" eb="17">
      <t>ミツモリショ</t>
    </rPh>
    <phoneticPr fontId="38"/>
  </si>
  <si>
    <t xml:space="preserve"> (建築主と交付申請者が関係会社等である場合のみ)</t>
    <rPh sb="6" eb="8">
      <t>コウフ</t>
    </rPh>
    <rPh sb="8" eb="10">
      <t>シンセイ</t>
    </rPh>
    <rPh sb="10" eb="11">
      <t>シャ</t>
    </rPh>
    <phoneticPr fontId="38"/>
  </si>
  <si>
    <t>・【様式５】第2条（ハ）が「該当する」（三者見積りを提出）に■が入っていますか。</t>
    <phoneticPr fontId="38"/>
  </si>
  <si>
    <t>・関係会社以外のものですか。</t>
    <phoneticPr fontId="38"/>
  </si>
  <si>
    <t>・交付申請者以外の2者の見積書について、見積書を作成する際に使用した図面・仕様書等も併せて添付されていますか。</t>
    <rPh sb="1" eb="3">
      <t>コウフ</t>
    </rPh>
    <rPh sb="3" eb="5">
      <t>シンセイ</t>
    </rPh>
    <rPh sb="5" eb="6">
      <t>シャ</t>
    </rPh>
    <rPh sb="6" eb="8">
      <t>イガイ</t>
    </rPh>
    <rPh sb="10" eb="11">
      <t>シャ</t>
    </rPh>
    <rPh sb="12" eb="15">
      <t>ミツモリショ</t>
    </rPh>
    <rPh sb="20" eb="23">
      <t>ミツモリショ</t>
    </rPh>
    <rPh sb="24" eb="26">
      <t>サクセイ</t>
    </rPh>
    <rPh sb="28" eb="29">
      <t>サイ</t>
    </rPh>
    <rPh sb="30" eb="32">
      <t>シヨウ</t>
    </rPh>
    <rPh sb="34" eb="36">
      <t>ズメン</t>
    </rPh>
    <rPh sb="37" eb="39">
      <t>シヨウ</t>
    </rPh>
    <rPh sb="39" eb="40">
      <t>ショ</t>
    </rPh>
    <rPh sb="40" eb="41">
      <t>トウ</t>
    </rPh>
    <rPh sb="42" eb="43">
      <t>アワ</t>
    </rPh>
    <rPh sb="45" eb="47">
      <t>テンプ</t>
    </rPh>
    <phoneticPr fontId="1"/>
  </si>
  <si>
    <t>・当該申請物件のものであることが特定出来ますか。</t>
    <phoneticPr fontId="38"/>
  </si>
  <si>
    <t>　(物件名、建築主名、施工事業者者等の記入、押印がありますか。)</t>
    <rPh sb="13" eb="16">
      <t>ジギョウシャ</t>
    </rPh>
    <rPh sb="22" eb="24">
      <t>オウイン</t>
    </rPh>
    <phoneticPr fontId="38"/>
  </si>
  <si>
    <t>提出書類全般</t>
    <rPh sb="0" eb="2">
      <t>テイシュツ</t>
    </rPh>
    <rPh sb="2" eb="4">
      <t>ショルイ</t>
    </rPh>
    <rPh sb="4" eb="6">
      <t>ゼンパン</t>
    </rPh>
    <phoneticPr fontId="38"/>
  </si>
  <si>
    <t>・様式は、令和２年度地域型住宅グリーン化事業の</t>
    <rPh sb="5" eb="7">
      <t>レイワ</t>
    </rPh>
    <rPh sb="8" eb="10">
      <t>ネンド</t>
    </rPh>
    <phoneticPr fontId="38"/>
  </si>
  <si>
    <t>　「令和２年高度省エネ型」を使用していますか。</t>
    <phoneticPr fontId="38"/>
  </si>
  <si>
    <t>・提出書類は全て揃っていますか。</t>
    <phoneticPr fontId="38"/>
  </si>
  <si>
    <t>・補助対象となる住宅の要件や、採択要件（共通ルール、地域材の認証制度として有効なグループ構成員による供給等）等、地域型住宅グリーン化事業に必要な事項に適合していることを確認しましたか。</t>
    <phoneticPr fontId="38"/>
  </si>
  <si>
    <t>このチェックシートの必要な項目全てに適合していますか。チェック漏れはありませんか。</t>
    <phoneticPr fontId="38"/>
  </si>
  <si>
    <t>以上</t>
    <rPh sb="0" eb="2">
      <t>イジョウ</t>
    </rPh>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</si>
  <si>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</si>
  <si>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</si>
  <si>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</si>
  <si>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</si>
  <si>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令和２年度 地域型住宅グリーン化事業</t>
    <rPh sb="0" eb="2">
      <t>レイワ</t>
    </rPh>
    <rPh sb="3" eb="5">
      <t>ネンド</t>
    </rPh>
    <rPh sb="4" eb="5">
      <t>ド</t>
    </rPh>
    <rPh sb="6" eb="9">
      <t>チイキガタ</t>
    </rPh>
    <rPh sb="9" eb="11">
      <t>ジュウタク</t>
    </rPh>
    <rPh sb="15" eb="16">
      <t>カ</t>
    </rPh>
    <rPh sb="16" eb="18">
      <t>ジギョウ</t>
    </rPh>
    <phoneticPr fontId="2"/>
  </si>
  <si>
    <t>令和２年度　高度省エネ型　</t>
    <rPh sb="0" eb="2">
      <t>レイワ</t>
    </rPh>
    <rPh sb="3" eb="5">
      <t>ネンド</t>
    </rPh>
    <rPh sb="4" eb="5">
      <t>ド</t>
    </rPh>
    <rPh sb="6" eb="8">
      <t>コウド</t>
    </rPh>
    <rPh sb="8" eb="9">
      <t>ショウ</t>
    </rPh>
    <phoneticPr fontId="138"/>
  </si>
  <si>
    <t xml:space="preserve">        （ 高 度 省 エ ネ 型 ）</t>
    <rPh sb="10" eb="11">
      <t>コウ</t>
    </rPh>
    <rPh sb="12" eb="13">
      <t>ド</t>
    </rPh>
    <rPh sb="14" eb="15">
      <t>ショウ</t>
    </rPh>
    <rPh sb="20" eb="21">
      <t>カタ</t>
    </rPh>
    <phoneticPr fontId="2"/>
  </si>
  <si>
    <t>　　　　交付申請書</t>
    <rPh sb="4" eb="6">
      <t>コウフ</t>
    </rPh>
    <rPh sb="6" eb="8">
      <t>シンセイ</t>
    </rPh>
    <rPh sb="8" eb="9">
      <t>ショ</t>
    </rPh>
    <phoneticPr fontId="38"/>
  </si>
  <si>
    <t>グループ番号：</t>
    <rPh sb="4" eb="6">
      <t>バンゴウ</t>
    </rPh>
    <phoneticPr fontId="2"/>
  </si>
  <si>
    <t>グループ名：</t>
  </si>
  <si>
    <t>事業者番号：</t>
    <rPh sb="0" eb="3">
      <t>ジギョウシャ</t>
    </rPh>
    <rPh sb="3" eb="5">
      <t>バンゴウ</t>
    </rPh>
    <phoneticPr fontId="38"/>
  </si>
  <si>
    <t>　事業者名：</t>
    <phoneticPr fontId="1"/>
  </si>
  <si>
    <t>建築主名①：</t>
    <rPh sb="0" eb="2">
      <t>ケンチク</t>
    </rPh>
    <rPh sb="2" eb="3">
      <t>ヌシ</t>
    </rPh>
    <rPh sb="3" eb="4">
      <t>メイ</t>
    </rPh>
    <phoneticPr fontId="38"/>
  </si>
  <si>
    <t/>
  </si>
  <si>
    <r>
      <t>・「</t>
    </r>
    <r>
      <rPr>
        <b/>
        <u/>
        <sz val="10"/>
        <rFont val="ＭＳ Ｐ明朝"/>
        <family val="1"/>
        <charset val="128"/>
      </rPr>
      <t>採択通知番号「</t>
    </r>
    <r>
      <rPr>
        <b/>
        <u/>
        <sz val="10"/>
        <color rgb="FFFF0000"/>
        <rFont val="ＭＳ Ｐ明朝"/>
        <family val="1"/>
        <charset val="128"/>
      </rPr>
      <t>国住木３５</t>
    </r>
    <r>
      <rPr>
        <b/>
        <u/>
        <sz val="10"/>
        <rFont val="ＭＳ Ｐ明朝"/>
        <family val="1"/>
        <charset val="128"/>
      </rPr>
      <t>」、撮影日、物件名</t>
    </r>
    <r>
      <rPr>
        <sz val="10"/>
        <rFont val="ＭＳ Ｐ明朝"/>
        <family val="1"/>
        <charset val="128"/>
      </rPr>
      <t>」を記入した看板を入れて撮影していますか。</t>
    </r>
    <rPh sb="2" eb="4">
      <t>サイタク</t>
    </rPh>
    <rPh sb="4" eb="6">
      <t>ツウチ</t>
    </rPh>
    <rPh sb="6" eb="8">
      <t>バンゴウ</t>
    </rPh>
    <rPh sb="9" eb="10">
      <t>コク</t>
    </rPh>
    <rPh sb="10" eb="11">
      <t>ジュウ</t>
    </rPh>
    <rPh sb="11" eb="12">
      <t>モク</t>
    </rPh>
    <rPh sb="16" eb="19">
      <t>サツエイビ</t>
    </rPh>
    <rPh sb="20" eb="22">
      <t>ブッケン</t>
    </rPh>
    <rPh sb="22" eb="23">
      <t>メイ</t>
    </rPh>
    <rPh sb="25" eb="27">
      <t>キニュウ</t>
    </rPh>
    <rPh sb="29" eb="31">
      <t>カンバン</t>
    </rPh>
    <rPh sb="32" eb="33">
      <t>イ</t>
    </rPh>
    <rPh sb="35" eb="37">
      <t>サツエイ</t>
    </rPh>
    <phoneticPr fontId="1"/>
  </si>
  <si>
    <r>
      <t>　　※提出書類チェックシート 計８枚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8"/>
  </si>
  <si>
    <t>①【着工前の現地写真】</t>
    <phoneticPr fontId="1"/>
  </si>
  <si>
    <t>②【確認済証の写し】</t>
    <rPh sb="2" eb="4">
      <t>カクニン</t>
    </rPh>
    <rPh sb="4" eb="5">
      <t>ズ</t>
    </rPh>
    <rPh sb="5" eb="6">
      <t>ショウ</t>
    </rPh>
    <rPh sb="7" eb="8">
      <t>ウツ</t>
    </rPh>
    <phoneticPr fontId="1"/>
  </si>
  <si>
    <t>③【認定通知書の写し】</t>
    <rPh sb="2" eb="4">
      <t>ニンテイ</t>
    </rPh>
    <rPh sb="4" eb="7">
      <t>ツウチショ</t>
    </rPh>
    <rPh sb="8" eb="9">
      <t>ウツ</t>
    </rPh>
    <phoneticPr fontId="1"/>
  </si>
  <si>
    <r>
      <t>：着工していないことが確認できる書類を</t>
    </r>
    <r>
      <rPr>
        <b/>
        <sz val="10"/>
        <color theme="1"/>
        <rFont val="ＭＳ Ｐ明朝"/>
        <family val="1"/>
        <charset val="128"/>
      </rPr>
      <t>①～③の何れか１つを添付</t>
    </r>
    <r>
      <rPr>
        <sz val="10"/>
        <color theme="1"/>
        <rFont val="ＭＳ Ｐ明朝"/>
        <family val="1"/>
        <charset val="128"/>
      </rPr>
      <t>していますか。　(複数の書類の提出は不要)</t>
    </r>
    <rPh sb="1" eb="3">
      <t>チャッコウ</t>
    </rPh>
    <rPh sb="11" eb="13">
      <t>カクニン</t>
    </rPh>
    <rPh sb="16" eb="18">
      <t>ショルイ</t>
    </rPh>
    <rPh sb="23" eb="24">
      <t>イヅ</t>
    </rPh>
    <rPh sb="29" eb="31">
      <t>テンプ</t>
    </rPh>
    <phoneticPr fontId="1"/>
  </si>
  <si>
    <r>
      <t>・看板の</t>
    </r>
    <r>
      <rPr>
        <sz val="9"/>
        <color rgb="FFFF0000"/>
        <rFont val="ＭＳ Ｐ明朝"/>
        <family val="1"/>
        <charset val="128"/>
      </rPr>
      <t>記載内容</t>
    </r>
    <r>
      <rPr>
        <sz val="9"/>
        <color indexed="10"/>
        <rFont val="ＭＳ Ｐ明朝"/>
        <family val="1"/>
        <charset val="128"/>
      </rPr>
      <t>が確認</t>
    </r>
    <r>
      <rPr>
        <sz val="9"/>
        <color indexed="8"/>
        <rFont val="ＭＳ Ｐ明朝"/>
        <family val="1"/>
        <charset val="128"/>
      </rPr>
      <t xml:space="preserve">出来る写真ですか。
</t>
    </r>
    <r>
      <rPr>
        <b/>
        <sz val="9"/>
        <color rgb="FF0033CC"/>
        <rFont val="ＭＳ Ｐ明朝"/>
        <family val="1"/>
        <charset val="128"/>
      </rPr>
      <t>※看板が設置・内容が確認できない場合、交付申請を取り下げて頂く可能性があります。交付申請書類を提出の際は必ず写真の中の看板についてご確認ください。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1" eb="63">
      <t>コウフ</t>
    </rPh>
    <rPh sb="63" eb="65">
      <t>シンセイ</t>
    </rPh>
    <rPh sb="65" eb="67">
      <t>ショルイ</t>
    </rPh>
    <rPh sb="68" eb="70">
      <t>テイシュツ</t>
    </rPh>
    <rPh sb="71" eb="72">
      <t>サイ</t>
    </rPh>
    <rPh sb="73" eb="74">
      <t>カナラ</t>
    </rPh>
    <rPh sb="75" eb="77">
      <t>シャシン</t>
    </rPh>
    <rPh sb="78" eb="79">
      <t>ナカ</t>
    </rPh>
    <rPh sb="80" eb="82">
      <t>カンバン</t>
    </rPh>
    <rPh sb="87" eb="89">
      <t>カクニン</t>
    </rPh>
    <phoneticPr fontId="38"/>
  </si>
  <si>
    <t>・協定書の左上にある「物件名」に申請される物件名が記入されていますか。</t>
    <rPh sb="1" eb="3">
      <t>キョウテイ</t>
    </rPh>
    <rPh sb="3" eb="4">
      <t>ショ</t>
    </rPh>
    <rPh sb="5" eb="6">
      <t>ヒダリ</t>
    </rPh>
    <rPh sb="6" eb="7">
      <t>ウエ</t>
    </rPh>
    <rPh sb="11" eb="13">
      <t>ブッケン</t>
    </rPh>
    <rPh sb="13" eb="14">
      <t>メイ</t>
    </rPh>
    <rPh sb="16" eb="18">
      <t>シンセイ</t>
    </rPh>
    <rPh sb="21" eb="23">
      <t>ブッケン</t>
    </rPh>
    <rPh sb="23" eb="24">
      <t>メイ</t>
    </rPh>
    <rPh sb="25" eb="27">
      <t>キニュウ</t>
    </rPh>
    <phoneticPr fontId="1"/>
  </si>
  <si>
    <r>
      <t>・誓約書を作成した日付が明記されていますか。</t>
    </r>
    <r>
      <rPr>
        <b/>
        <sz val="10"/>
        <color rgb="FFFF0000"/>
        <rFont val="ＭＳ Ｐ明朝"/>
        <family val="1"/>
        <charset val="128"/>
      </rPr>
      <t>(採択日以降かつ交付申請日以前)</t>
    </r>
    <rPh sb="1" eb="4">
      <t>セイヤクショ</t>
    </rPh>
    <rPh sb="5" eb="7">
      <t>サクセイ</t>
    </rPh>
    <rPh sb="23" eb="25">
      <t>サイタク</t>
    </rPh>
    <rPh sb="25" eb="26">
      <t>ビ</t>
    </rPh>
    <rPh sb="26" eb="28">
      <t>イコウ</t>
    </rPh>
    <phoneticPr fontId="38"/>
  </si>
  <si>
    <t>(請負→売買、売買→請負、一括請負→分離発注等)</t>
    <rPh sb="1" eb="3">
      <t>ウケオイ</t>
    </rPh>
    <rPh sb="4" eb="6">
      <t>バイバイ</t>
    </rPh>
    <rPh sb="7" eb="9">
      <t>バイバイ</t>
    </rPh>
    <rPh sb="10" eb="12">
      <t>ウケオイ</t>
    </rPh>
    <rPh sb="13" eb="15">
      <t>イッカツ</t>
    </rPh>
    <rPh sb="15" eb="17">
      <t>ウケオイ</t>
    </rPh>
    <rPh sb="18" eb="20">
      <t>ブンリ</t>
    </rPh>
    <rPh sb="20" eb="22">
      <t>ハッチュウ</t>
    </rPh>
    <rPh sb="22" eb="23">
      <t>トウ</t>
    </rPh>
    <phoneticPr fontId="1"/>
  </si>
  <si>
    <r>
      <t>：建築主の押印は</t>
    </r>
    <r>
      <rPr>
        <u/>
        <sz val="10"/>
        <color indexed="10"/>
        <rFont val="ＭＳ Ｐ明朝"/>
        <family val="1"/>
        <charset val="128"/>
      </rPr>
      <t>工事請負契約書と同じ印鑑</t>
    </r>
    <r>
      <rPr>
        <sz val="10"/>
        <color indexed="8"/>
        <rFont val="ＭＳ Ｐ明朝"/>
        <family val="1"/>
        <charset val="128"/>
      </rPr>
      <t>ですか。</t>
    </r>
    <rPh sb="5" eb="7">
      <t>オウイン</t>
    </rPh>
    <phoneticPr fontId="38"/>
  </si>
  <si>
    <t>：建築主が複数名の場合、全ての方が明記かつ押印がありますか。</t>
    <phoneticPr fontId="38"/>
  </si>
  <si>
    <t>：建築主の住所・氏名が明記かつ押印がありますか。</t>
    <phoneticPr fontId="38"/>
  </si>
  <si>
    <r>
      <t>：建築主の押印は</t>
    </r>
    <r>
      <rPr>
        <u/>
        <sz val="10"/>
        <color indexed="10"/>
        <rFont val="ＭＳ Ｐ明朝"/>
        <family val="1"/>
        <charset val="128"/>
      </rPr>
      <t>工事請負契約書・共同事業実施規約と同じ印鑑</t>
    </r>
    <r>
      <rPr>
        <sz val="10"/>
        <color indexed="8"/>
        <rFont val="ＭＳ Ｐ明朝"/>
        <family val="1"/>
        <charset val="128"/>
      </rPr>
      <t>ですか。</t>
    </r>
    <rPh sb="5" eb="7">
      <t>オウイン</t>
    </rPh>
    <rPh sb="16" eb="24">
      <t>キョ</t>
    </rPh>
    <phoneticPr fontId="38"/>
  </si>
  <si>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38"/>
  </si>
  <si>
    <r>
      <t>：</t>
    </r>
    <r>
      <rPr>
        <sz val="10"/>
        <color indexed="8"/>
        <rFont val="ＭＳ Ｐ明朝"/>
        <family val="1"/>
        <charset val="128"/>
      </rPr>
      <t>着工(予定)日は、「確認事項」則り、記入されていますか。</t>
    </r>
    <rPh sb="1" eb="3">
      <t>チャッコウ</t>
    </rPh>
    <rPh sb="4" eb="6">
      <t>ヨテイ</t>
    </rPh>
    <rPh sb="11" eb="13">
      <t>カクニン</t>
    </rPh>
    <rPh sb="13" eb="15">
      <t>ジコウ</t>
    </rPh>
    <rPh sb="16" eb="17">
      <t>ノット</t>
    </rPh>
    <rPh sb="19" eb="21">
      <t>キニュウ</t>
    </rPh>
    <phoneticPr fontId="38"/>
  </si>
  <si>
    <r>
      <t>：</t>
    </r>
    <r>
      <rPr>
        <sz val="10"/>
        <color indexed="8"/>
        <rFont val="ＭＳ Ｐ明朝"/>
        <family val="1"/>
        <charset val="128"/>
      </rPr>
      <t>事業完了(予定)日(支払い全額精算かつ引渡し)、または</t>
    </r>
    <rPh sb="1" eb="3">
      <t>ジギョウ</t>
    </rPh>
    <rPh sb="3" eb="5">
      <t>カンリョウ</t>
    </rPh>
    <rPh sb="6" eb="8">
      <t>ヨテイ</t>
    </rPh>
    <rPh sb="9" eb="10">
      <t>ヒ</t>
    </rPh>
    <rPh sb="11" eb="13">
      <t>シハラ</t>
    </rPh>
    <rPh sb="14" eb="16">
      <t>ゼンガク</t>
    </rPh>
    <rPh sb="16" eb="18">
      <t>セイサン</t>
    </rPh>
    <rPh sb="20" eb="22">
      <t>ヒキワタ</t>
    </rPh>
    <phoneticPr fontId="38"/>
  </si>
  <si>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</si>
  <si>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t>：確認申請の地番に「底地番・仮換地」が記載されている場合、同様に記入していますか。</t>
    <rPh sb="1" eb="3">
      <t>カクニン</t>
    </rPh>
    <rPh sb="3" eb="5">
      <t>シンセイ</t>
    </rPh>
    <rPh sb="6" eb="8">
      <t>チバン</t>
    </rPh>
    <rPh sb="10" eb="11">
      <t>ソコ</t>
    </rPh>
    <rPh sb="11" eb="13">
      <t>チバン</t>
    </rPh>
    <rPh sb="14" eb="17">
      <t>カリカンチ</t>
    </rPh>
    <rPh sb="19" eb="21">
      <t>キサイ</t>
    </rPh>
    <rPh sb="26" eb="28">
      <t>バアイ</t>
    </rPh>
    <rPh sb="29" eb="31">
      <t>ドウヨウ</t>
    </rPh>
    <rPh sb="32" eb="34">
      <t>キニュウ</t>
    </rPh>
    <phoneticPr fontId="38"/>
  </si>
  <si>
    <t>INDIRECT</t>
    <phoneticPr fontId="1"/>
  </si>
  <si>
    <t>設置有り</t>
    <rPh sb="0" eb="2">
      <t>セッチ</t>
    </rPh>
    <rPh sb="2" eb="3">
      <t>ア</t>
    </rPh>
    <phoneticPr fontId="1"/>
  </si>
  <si>
    <t>□</t>
    <phoneticPr fontId="1"/>
  </si>
  <si>
    <t>■</t>
    <phoneticPr fontId="1"/>
  </si>
  <si>
    <t>L37</t>
    <phoneticPr fontId="1"/>
  </si>
  <si>
    <t>請負</t>
    <phoneticPr fontId="1"/>
  </si>
  <si>
    <t>分離</t>
    <rPh sb="0" eb="2">
      <t>ブンリ</t>
    </rPh>
    <phoneticPr fontId="1"/>
  </si>
  <si>
    <t>U37</t>
    <phoneticPr fontId="1"/>
  </si>
  <si>
    <t>U41</t>
    <phoneticPr fontId="1"/>
  </si>
  <si>
    <t>㎡　(小数点第三位以下切り捨て)</t>
    <rPh sb="3" eb="6">
      <t>ショウスウテン</t>
    </rPh>
    <rPh sb="5" eb="6">
      <t>テン</t>
    </rPh>
    <rPh sb="6" eb="7">
      <t>ダイ</t>
    </rPh>
    <rPh sb="7" eb="9">
      <t>サンイ</t>
    </rPh>
    <rPh sb="9" eb="11">
      <t>イカ</t>
    </rPh>
    <rPh sb="11" eb="12">
      <t>キ</t>
    </rPh>
    <rPh sb="13" eb="14">
      <t>ス</t>
    </rPh>
    <phoneticPr fontId="1"/>
  </si>
  <si>
    <t>チェックシート８枚</t>
    <rPh sb="8" eb="9">
      <t>マイ</t>
    </rPh>
    <phoneticPr fontId="1"/>
  </si>
  <si>
    <t>←ページ範囲</t>
    <rPh sb="4" eb="6">
      <t>ハンイ</t>
    </rPh>
    <phoneticPr fontId="1"/>
  </si>
  <si>
    <t>2</t>
    <phoneticPr fontId="1"/>
  </si>
  <si>
    <t>1</t>
    <phoneticPr fontId="1"/>
  </si>
  <si>
    <t>千葉県中小建築工事業協会</t>
    <rPh sb="0" eb="12">
      <t>チバケン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</si>
</sst>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DBNum3][$-411]#,##0"/>
    <numFmt numFmtId="177" formatCode="[DBNum3][$-411]0"/>
    <numFmt numFmtId="178" formatCode="[&lt;=999]000;[&lt;=9999]000\-00;000\-0000"/>
    <numFmt numFmtId="179" formatCode="#,##0_);[Red]\(#,##0\)"/>
    <numFmt numFmtId="180" formatCode="0.00_ "/>
    <numFmt numFmtId="181" formatCode="#,##0_ "/>
  </numFmts>
  <fonts count="157">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z val="6"/>
      <color rgb="FF00B05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12"/>
      <color theme="1"/>
      <name val="ＭＳ Ｐ明朝"/>
      <family val="1"/>
      <charset val="128"/>
    </font>
    <font>
      <b/>
      <sz val="9"/>
      <color indexed="81"/>
      <name val="MS P ゴシック"/>
      <family val="3"/>
      <charset val="128"/>
    </font>
    <font>
      <sz val="9"/>
      <color indexed="81"/>
      <name val="MS P ゴシック"/>
      <family val="3"/>
      <charset val="128"/>
    </font>
    <font>
      <sz val="10"/>
      <color theme="0" tint="-0.34998626667073579"/>
      <name val="ＭＳ Ｐ明朝"/>
      <family val="1"/>
      <charset val="128"/>
    </font>
    <font>
      <sz val="12"/>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sz val="11"/>
      <color theme="1"/>
      <name val="HG丸ｺﾞｼｯｸM-PRO"/>
      <family val="3"/>
      <charset val="128"/>
    </font>
    <font>
      <u/>
      <sz val="11"/>
      <color theme="10"/>
      <name val="ＭＳ Ｐゴシック"/>
      <family val="2"/>
      <charset val="128"/>
      <scheme val="minor"/>
    </font>
    <font>
      <u/>
      <sz val="10"/>
      <color theme="10"/>
      <name val="ＭＳ Ｐゴシック"/>
      <family val="3"/>
      <charset val="128"/>
      <scheme val="minor"/>
    </font>
    <font>
      <sz val="8"/>
      <color rgb="FFFF0000"/>
      <name val="ＭＳ Ｐ明朝"/>
      <family val="1"/>
      <charset val="128"/>
    </font>
    <font>
      <b/>
      <sz val="13"/>
      <name val="ＭＳ Ｐ明朝"/>
      <family val="1"/>
      <charset val="128"/>
    </font>
    <font>
      <b/>
      <sz val="14"/>
      <name val="ＭＳ Ｐ明朝"/>
      <family val="1"/>
      <charset val="128"/>
    </font>
    <font>
      <sz val="11"/>
      <color rgb="FF00B050"/>
      <name val="ＭＳ Ｐ明朝"/>
      <family val="1"/>
      <charset val="128"/>
    </font>
    <font>
      <u/>
      <sz val="9"/>
      <color rgb="FF00B050"/>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14"/>
      <color theme="0"/>
      <name val="ＭＳ Ｐ明朝"/>
      <family val="1"/>
      <charset val="128"/>
    </font>
    <font>
      <b/>
      <sz val="9"/>
      <name val="ＭＳ Ｐ明朝"/>
      <family val="1"/>
      <charset val="128"/>
    </font>
    <font>
      <sz val="22"/>
      <color theme="1"/>
      <name val="ＭＳ Ｐ明朝"/>
      <family val="1"/>
      <charset val="128"/>
    </font>
    <font>
      <b/>
      <sz val="28"/>
      <color indexed="8"/>
      <name val="ＭＳ Ｐ明朝"/>
      <family val="1"/>
      <charset val="128"/>
    </font>
    <font>
      <b/>
      <sz val="28"/>
      <color theme="1"/>
      <name val="ＭＳ Ｐ明朝"/>
      <family val="1"/>
      <charset val="128"/>
    </font>
    <font>
      <b/>
      <sz val="12"/>
      <color rgb="FF0033CC"/>
      <name val="ＭＳ Ｐ明朝"/>
      <family val="1"/>
      <charset val="128"/>
    </font>
    <font>
      <b/>
      <sz val="13"/>
      <color theme="1"/>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b/>
      <sz val="11"/>
      <color indexed="1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u/>
      <sz val="11"/>
      <color rgb="FFFF0000"/>
      <name val="ＭＳ Ｐ明朝"/>
      <family val="1"/>
      <charset val="128"/>
    </font>
    <font>
      <b/>
      <sz val="22"/>
      <color theme="1"/>
      <name val="ＭＳ Ｐ明朝"/>
      <family val="1"/>
      <charset val="128"/>
    </font>
    <font>
      <b/>
      <sz val="18"/>
      <color theme="1"/>
      <name val="ＭＳ Ｐ明朝"/>
      <family val="1"/>
      <charset val="128"/>
    </font>
    <font>
      <b/>
      <sz val="16"/>
      <color theme="1"/>
      <name val="ＭＳ Ｐゴシック"/>
      <family val="3"/>
      <charset val="128"/>
    </font>
    <font>
      <b/>
      <u/>
      <sz val="18"/>
      <color theme="1"/>
      <name val="ＭＳ Ｐ明朝"/>
      <family val="1"/>
      <charset val="128"/>
    </font>
    <font>
      <b/>
      <sz val="16"/>
      <name val="ＭＳ Ｐ明朝"/>
      <family val="1"/>
      <charset val="128"/>
    </font>
    <font>
      <sz val="14"/>
      <name val="ＭＳ Ｐ明朝"/>
      <family val="1"/>
      <charset val="128"/>
    </font>
    <font>
      <b/>
      <sz val="20"/>
      <name val="ＭＳ Ｐ明朝"/>
      <family val="1"/>
      <charset val="128"/>
    </font>
    <font>
      <b/>
      <sz val="18"/>
      <color rgb="FFFF0000"/>
      <name val="ＭＳ Ｐ明朝"/>
      <family val="1"/>
      <charset val="128"/>
    </font>
    <font>
      <sz val="6"/>
      <color theme="1"/>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1"/>
      <color theme="1"/>
      <name val="ＭＳ Ｐゴシック"/>
      <family val="3"/>
      <charset val="128"/>
    </font>
    <font>
      <b/>
      <sz val="11"/>
      <color theme="0"/>
      <name val="ＭＳ Ｐ明朝"/>
      <family val="1"/>
      <charset val="128"/>
    </font>
    <font>
      <b/>
      <sz val="11"/>
      <color rgb="FFFF0000"/>
      <name val="ＭＳ Ｐゴシック"/>
      <family val="3"/>
      <charset val="128"/>
    </font>
    <font>
      <b/>
      <u/>
      <sz val="11"/>
      <color indexed="9"/>
      <name val="ＭＳ Ｐ明朝"/>
      <family val="1"/>
      <charset val="128"/>
    </font>
    <font>
      <b/>
      <sz val="11"/>
      <color indexed="9"/>
      <name val="ＭＳ Ｐ明朝"/>
      <family val="1"/>
      <charset val="128"/>
    </font>
    <font>
      <b/>
      <u/>
      <sz val="10"/>
      <name val="ＭＳ Ｐ明朝"/>
      <family val="1"/>
      <charset val="128"/>
    </font>
    <font>
      <b/>
      <u/>
      <sz val="10"/>
      <color rgb="FFFF0000"/>
      <name val="ＭＳ Ｐ明朝"/>
      <family val="1"/>
      <charset val="128"/>
    </font>
    <font>
      <b/>
      <u val="double"/>
      <sz val="11"/>
      <color indexed="9"/>
      <name val="ＭＳ Ｐ明朝"/>
      <family val="1"/>
      <charset val="128"/>
    </font>
    <font>
      <b/>
      <u/>
      <sz val="10"/>
      <color indexed="10"/>
      <name val="ＭＳ Ｐ明朝"/>
      <family val="1"/>
      <charset val="128"/>
    </font>
    <font>
      <b/>
      <u/>
      <sz val="10"/>
      <color theme="1"/>
      <name val="ＭＳ Ｐ明朝"/>
      <family val="1"/>
      <charset val="128"/>
    </font>
    <font>
      <u/>
      <sz val="10"/>
      <color indexed="10"/>
      <name val="ＭＳ Ｐ明朝"/>
      <family val="1"/>
      <charset val="128"/>
    </font>
    <font>
      <sz val="11"/>
      <name val="ＭＳ Ｐゴシック"/>
      <family val="2"/>
      <charset val="128"/>
      <scheme val="minor"/>
    </font>
    <font>
      <b/>
      <sz val="10"/>
      <color indexed="10"/>
      <name val="ＭＳ Ｐ明朝"/>
      <family val="1"/>
      <charset val="128"/>
    </font>
    <font>
      <b/>
      <sz val="10"/>
      <color rgb="FF0033CC"/>
      <name val="ＭＳ Ｐ明朝"/>
      <family val="1"/>
      <charset val="128"/>
    </font>
    <font>
      <u/>
      <sz val="10"/>
      <color indexed="8"/>
      <name val="ＭＳ Ｐ明朝"/>
      <family val="1"/>
      <charset val="128"/>
    </font>
    <font>
      <b/>
      <u/>
      <sz val="9"/>
      <color theme="1"/>
      <name val="ＭＳ Ｐ明朝"/>
      <family val="1"/>
      <charset val="128"/>
    </font>
    <font>
      <b/>
      <sz val="10"/>
      <name val="ＭＳ Ｐ明朝"/>
      <family val="1"/>
      <charset val="128"/>
    </font>
    <font>
      <b/>
      <sz val="10"/>
      <color indexed="8"/>
      <name val="ＭＳ Ｐ明朝"/>
      <family val="1"/>
      <charset val="128"/>
    </font>
    <font>
      <b/>
      <sz val="10"/>
      <color rgb="FF7030A0"/>
      <name val="ＭＳ Ｐ明朝"/>
      <family val="1"/>
      <charset val="128"/>
    </font>
    <font>
      <b/>
      <u/>
      <sz val="10"/>
      <name val="ＭＳ Ｐゴシック"/>
      <family val="3"/>
      <charset val="128"/>
    </font>
    <font>
      <u/>
      <sz val="10"/>
      <name val="ＭＳ Ｐ明朝"/>
      <family val="1"/>
      <charset val="128"/>
    </font>
    <font>
      <b/>
      <u/>
      <sz val="10"/>
      <color indexed="8"/>
      <name val="ＭＳ Ｐ明朝"/>
      <family val="1"/>
      <charset val="128"/>
    </font>
    <font>
      <sz val="10"/>
      <color rgb="FF0070C0"/>
      <name val="ＭＳ Ｐ明朝"/>
      <family val="1"/>
      <charset val="128"/>
    </font>
    <font>
      <b/>
      <u/>
      <sz val="11"/>
      <color indexed="10"/>
      <name val="ＭＳ Ｐゴシック"/>
      <family val="3"/>
      <charset val="128"/>
    </font>
    <font>
      <sz val="10"/>
      <color rgb="FF0033CC"/>
      <name val="ＭＳ Ｐ明朝"/>
      <family val="1"/>
      <charset val="128"/>
    </font>
    <font>
      <b/>
      <u/>
      <sz val="10"/>
      <color rgb="FF0033CC"/>
      <name val="ＭＳ Ｐ明朝"/>
      <family val="1"/>
      <charset val="128"/>
    </font>
    <font>
      <b/>
      <sz val="10"/>
      <color theme="1"/>
      <name val="ＭＳ Ｐゴシック"/>
      <family val="3"/>
      <charset val="128"/>
    </font>
    <font>
      <b/>
      <sz val="28"/>
      <color rgb="FF000000"/>
      <name val="ＭＳ Ｐ明朝"/>
      <family val="1"/>
      <charset val="128"/>
    </font>
    <font>
      <sz val="12"/>
      <color rgb="FF000000"/>
      <name val="ＭＳ Ｐ明朝"/>
      <family val="1"/>
      <charset val="128"/>
    </font>
    <font>
      <sz val="9"/>
      <color indexed="8"/>
      <name val="ＭＳ Ｐゴシック"/>
      <family val="3"/>
      <charset val="128"/>
    </font>
    <font>
      <sz val="36"/>
      <color indexed="8"/>
      <name val="ＭＳ Ｐゴシック"/>
      <family val="3"/>
      <charset val="128"/>
    </font>
    <font>
      <sz val="11"/>
      <color rgb="FF000000"/>
      <name val="ＭＳ Ｐ明朝"/>
      <family val="1"/>
      <charset val="128"/>
    </font>
    <font>
      <sz val="24"/>
      <name val="ＭＳ Ｐ明朝"/>
      <family val="1"/>
      <charset val="128"/>
    </font>
    <font>
      <b/>
      <sz val="24"/>
      <name val="ＭＳ Ｐ明朝"/>
      <family val="1"/>
      <charset val="128"/>
    </font>
    <font>
      <sz val="6"/>
      <name val="HG丸ｺﾞｼｯｸM-PRO"/>
      <family val="3"/>
      <charset val="128"/>
    </font>
    <font>
      <sz val="36"/>
      <color rgb="FF000000"/>
      <name val="ＭＳ Ｐ明朝"/>
      <family val="1"/>
      <charset val="128"/>
    </font>
    <font>
      <b/>
      <sz val="36"/>
      <color rgb="FF000000"/>
      <name val="ＭＳ Ｐ明朝"/>
      <family val="1"/>
      <charset val="128"/>
    </font>
    <font>
      <sz val="45"/>
      <color rgb="FF000000"/>
      <name val="ＭＳ Ｐ明朝"/>
      <family val="1"/>
      <charset val="128"/>
    </font>
    <font>
      <sz val="28"/>
      <color theme="1"/>
      <name val="ＭＳ Ｐ明朝"/>
      <family val="1"/>
      <charset val="128"/>
    </font>
    <font>
      <sz val="55"/>
      <color rgb="FF000000"/>
      <name val="ＭＳ Ｐ明朝"/>
      <family val="1"/>
      <charset val="128"/>
    </font>
    <font>
      <b/>
      <sz val="18"/>
      <color rgb="FF000000"/>
      <name val="ＭＳ Ｐ明朝"/>
      <family val="1"/>
      <charset val="128"/>
    </font>
    <font>
      <sz val="24"/>
      <color rgb="FF000000"/>
      <name val="ＭＳ Ｐ明朝"/>
      <family val="1"/>
      <charset val="128"/>
    </font>
    <font>
      <b/>
      <sz val="30"/>
      <color rgb="FF000000"/>
      <name val="ＭＳ Ｐ明朝"/>
      <family val="1"/>
      <charset val="128"/>
    </font>
    <font>
      <b/>
      <sz val="11"/>
      <color rgb="FF000000"/>
      <name val="ＭＳ Ｐ明朝"/>
      <family val="1"/>
      <charset val="128"/>
    </font>
    <font>
      <b/>
      <sz val="24"/>
      <color rgb="FF000000"/>
      <name val="ＭＳ Ｐ明朝"/>
      <family val="1"/>
      <charset val="128"/>
    </font>
    <font>
      <sz val="28"/>
      <color rgb="FF000000"/>
      <name val="ＭＳ Ｐ明朝"/>
      <family val="1"/>
      <charset val="128"/>
    </font>
    <font>
      <sz val="26"/>
      <color rgb="FF000000"/>
      <name val="ＭＳ Ｐ明朝"/>
      <family val="1"/>
      <charset val="128"/>
    </font>
    <font>
      <b/>
      <sz val="17"/>
      <name val="ＭＳ Ｐ明朝"/>
      <family val="1"/>
      <charset val="128"/>
    </font>
    <font>
      <b/>
      <sz val="26"/>
      <color rgb="FF000000"/>
      <name val="ＭＳ Ｐ明朝"/>
      <family val="1"/>
      <charset val="128"/>
    </font>
    <font>
      <b/>
      <sz val="9"/>
      <color rgb="FF0033CC"/>
      <name val="ＭＳ Ｐ明朝"/>
      <family val="1"/>
      <charset val="128"/>
    </font>
    <font>
      <b/>
      <sz val="20"/>
      <color theme="1"/>
      <name val="ＭＳ ゴシック"/>
      <family val="3"/>
      <charset val="128"/>
    </font>
    <font>
      <b/>
      <sz val="16"/>
      <color theme="1"/>
      <name val="ＭＳ ゴシック"/>
      <family val="3"/>
      <charset val="128"/>
    </font>
    <font>
      <sz val="18"/>
      <color rgb="FFFF0000"/>
      <name val="HG丸ｺﾞｼｯｸM-PRO"/>
      <family val="3"/>
      <charset val="128"/>
    </font>
  </fonts>
  <fills count="14">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theme="0"/>
        <bgColor indexed="64"/>
      </patternFill>
    </fill>
    <fill>
      <patternFill patternType="solid">
        <fgColor theme="0" tint="-4.9989318521683403E-2"/>
        <bgColor indexed="64"/>
      </patternFill>
    </fill>
    <fill>
      <patternFill patternType="lightGray">
        <fgColor rgb="FFFFC000"/>
        <bgColor rgb="FFF9FEDE"/>
      </patternFill>
    </fill>
    <fill>
      <patternFill patternType="solid">
        <fgColor theme="0" tint="-0.14999847407452621"/>
        <bgColor indexed="64"/>
      </patternFill>
    </fill>
    <fill>
      <patternFill patternType="solid">
        <fgColor rgb="FFFDC17F"/>
        <bgColor indexed="64"/>
      </patternFill>
    </fill>
    <fill>
      <patternFill patternType="solid">
        <fgColor rgb="FFFFFFEF"/>
        <bgColor indexed="64"/>
      </patternFill>
    </fill>
    <fill>
      <patternFill patternType="solid">
        <fgColor rgb="FFFFFFCC"/>
        <bgColor indexed="64"/>
      </patternFill>
    </fill>
    <fill>
      <patternFill patternType="solid">
        <fgColor rgb="FFFFFFFF"/>
        <bgColor rgb="FF000000"/>
      </patternFill>
    </fill>
    <fill>
      <patternFill patternType="solid">
        <fgColor rgb="FFFFFF00"/>
        <bgColor indexed="64"/>
      </patternFill>
    </fill>
  </fills>
  <borders count="15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double">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double">
        <color indexed="64"/>
      </right>
      <top style="double">
        <color indexed="64"/>
      </top>
      <bottom/>
      <diagonal/>
    </border>
    <border>
      <left style="double">
        <color indexed="64"/>
      </left>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diagonal/>
    </border>
    <border>
      <left/>
      <right style="thin">
        <color indexed="64"/>
      </right>
      <top style="hair">
        <color indexed="64"/>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indexed="64"/>
      </left>
      <right/>
      <top style="dashed">
        <color theme="1" tint="0.499984740745262"/>
      </top>
      <bottom/>
      <diagonal/>
    </border>
    <border>
      <left/>
      <right style="medium">
        <color indexed="64"/>
      </right>
      <top style="dashed">
        <color theme="1" tint="0.499984740745262"/>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medium">
        <color indexed="64"/>
      </right>
      <top/>
      <bottom/>
      <diagonal/>
    </border>
    <border>
      <left style="medium">
        <color indexed="64"/>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style="hair">
        <color indexed="64"/>
      </top>
      <bottom style="thin">
        <color indexed="64"/>
      </bottom>
      <diagonal/>
    </border>
  </borders>
  <cellStyleXfs count="11">
    <xf numFmtId="0" fontId="0" fillId="0" borderId="0">
      <alignment vertical="center"/>
    </xf>
    <xf numFmtId="0" fontId="3" fillId="0" borderId="0" applyBorder="0">
      <alignment vertical="center"/>
    </xf>
    <xf numFmtId="0" fontId="3" fillId="0" borderId="0">
      <alignment vertical="center"/>
    </xf>
    <xf numFmtId="0" fontId="36" fillId="0" borderId="0">
      <alignment vertical="center"/>
    </xf>
    <xf numFmtId="38" fontId="36" fillId="0" borderId="0" applyFont="0" applyFill="0" applyBorder="0" applyAlignment="0" applyProtection="0">
      <alignment vertical="center"/>
    </xf>
    <xf numFmtId="38" fontId="50" fillId="0" borderId="0" applyFont="0" applyFill="0" applyBorder="0" applyAlignment="0" applyProtection="0">
      <alignment vertical="center"/>
    </xf>
    <xf numFmtId="9" fontId="3" fillId="0" borderId="0" applyFont="0" applyFill="0" applyBorder="0" applyAlignment="0" applyProtection="0">
      <alignment vertical="center"/>
    </xf>
    <xf numFmtId="0" fontId="59" fillId="0" borderId="0">
      <alignment vertical="center"/>
    </xf>
    <xf numFmtId="0" fontId="60" fillId="0" borderId="0" applyNumberFormat="0" applyFill="0" applyBorder="0" applyAlignment="0" applyProtection="0">
      <alignment vertical="center"/>
    </xf>
    <xf numFmtId="0" fontId="36" fillId="0" borderId="0">
      <alignment vertical="center"/>
    </xf>
    <xf numFmtId="0" fontId="100" fillId="0" borderId="0">
      <alignment vertical="center"/>
    </xf>
  </cellStyleXfs>
  <cellXfs count="2072">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14" fillId="0" borderId="0" xfId="0" applyFont="1" applyAlignment="1" applyProtection="1">
      <alignment horizontal="left" vertical="top"/>
    </xf>
    <xf numFmtId="0" fontId="15" fillId="0" borderId="0" xfId="0" applyFont="1" applyFill="1" applyBorder="1" applyAlignment="1" applyProtection="1">
      <alignment horizontal="right" vertical="top"/>
    </xf>
    <xf numFmtId="0" fontId="15" fillId="0" borderId="0" xfId="0" applyFont="1" applyFill="1" applyBorder="1" applyAlignment="1" applyProtection="1">
      <alignment horizontal="left" vertical="top" wrapText="1"/>
    </xf>
    <xf numFmtId="0" fontId="4" fillId="0" borderId="0" xfId="0" applyFont="1">
      <alignment vertical="center"/>
    </xf>
    <xf numFmtId="0" fontId="16" fillId="0" borderId="0" xfId="0" applyFont="1">
      <alignment vertical="center"/>
    </xf>
    <xf numFmtId="0" fontId="4" fillId="0" borderId="0" xfId="0" applyFont="1" applyBorder="1" applyAlignment="1">
      <alignment vertical="center"/>
    </xf>
    <xf numFmtId="0" fontId="5" fillId="0" borderId="0" xfId="0" applyFont="1" applyFill="1" applyBorder="1" applyAlignment="1" applyProtection="1">
      <alignment vertical="center"/>
      <protection locked="0"/>
    </xf>
    <xf numFmtId="0" fontId="9" fillId="0" borderId="7" xfId="0" applyFont="1" applyBorder="1" applyAlignment="1">
      <alignment horizontal="center" vertical="center"/>
    </xf>
    <xf numFmtId="0" fontId="17" fillId="0" borderId="16" xfId="0" applyFont="1" applyBorder="1" applyAlignment="1">
      <alignment vertical="center"/>
    </xf>
    <xf numFmtId="0" fontId="9" fillId="0" borderId="23" xfId="0" applyFont="1" applyBorder="1" applyAlignment="1">
      <alignment horizontal="center" vertical="center"/>
    </xf>
    <xf numFmtId="0" fontId="17"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7"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7" fillId="0" borderId="12" xfId="0" applyFont="1" applyBorder="1" applyAlignment="1">
      <alignment horizontal="center" vertical="center"/>
    </xf>
    <xf numFmtId="0" fontId="17"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63" xfId="0" applyFont="1" applyBorder="1">
      <alignment vertical="center"/>
    </xf>
    <xf numFmtId="0" fontId="22" fillId="0" borderId="0" xfId="0" applyFont="1">
      <alignment vertical="center"/>
    </xf>
    <xf numFmtId="0" fontId="23" fillId="0" borderId="0" xfId="0" applyFont="1" applyAlignment="1">
      <alignment vertical="top"/>
    </xf>
    <xf numFmtId="0" fontId="4" fillId="0" borderId="2" xfId="0" applyFont="1" applyBorder="1">
      <alignment vertical="center"/>
    </xf>
    <xf numFmtId="0" fontId="24" fillId="0" borderId="0" xfId="1" applyFont="1" applyFill="1" applyBorder="1" applyAlignment="1" applyProtection="1">
      <alignment vertical="center"/>
    </xf>
    <xf numFmtId="0" fontId="24" fillId="0" borderId="0" xfId="0" applyFont="1" applyFill="1" applyBorder="1" applyProtection="1">
      <alignment vertical="center"/>
    </xf>
    <xf numFmtId="0" fontId="24" fillId="0" borderId="0" xfId="0" applyFont="1" applyFill="1" applyBorder="1" applyAlignment="1" applyProtection="1">
      <alignment vertical="center"/>
    </xf>
    <xf numFmtId="0" fontId="24" fillId="0" borderId="0" xfId="0" quotePrefix="1" applyFont="1" applyFill="1" applyBorder="1" applyAlignment="1" applyProtection="1">
      <alignment horizontal="right" vertical="center"/>
    </xf>
    <xf numFmtId="0" fontId="25" fillId="0" borderId="0" xfId="0" applyFont="1" applyBorder="1">
      <alignment vertical="center"/>
    </xf>
    <xf numFmtId="0" fontId="14" fillId="0" borderId="0" xfId="0" applyFont="1" applyProtection="1">
      <alignment vertical="center"/>
    </xf>
    <xf numFmtId="0" fontId="15" fillId="0" borderId="0" xfId="0" applyFont="1" applyFill="1" applyBorder="1" applyProtection="1">
      <alignment vertical="center"/>
    </xf>
    <xf numFmtId="0" fontId="26" fillId="0" borderId="0" xfId="0" applyFont="1" applyFill="1" applyBorder="1" applyAlignment="1" applyProtection="1">
      <alignment vertical="center"/>
    </xf>
    <xf numFmtId="0" fontId="4" fillId="0" borderId="0" xfId="0" applyFont="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shrinkToFit="1"/>
    </xf>
    <xf numFmtId="0" fontId="11" fillId="0" borderId="0" xfId="0" applyFont="1" applyBorder="1" applyAlignment="1">
      <alignment horizontal="left" vertical="center"/>
    </xf>
    <xf numFmtId="0" fontId="7" fillId="0" borderId="0" xfId="0" applyFont="1" applyAlignment="1">
      <alignment vertical="center"/>
    </xf>
    <xf numFmtId="0" fontId="17" fillId="0" borderId="0" xfId="0" applyFont="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shrinkToFit="1"/>
    </xf>
    <xf numFmtId="0" fontId="17" fillId="3" borderId="0" xfId="0" applyFont="1" applyFill="1" applyBorder="1" applyAlignment="1" applyProtection="1">
      <alignment vertical="center"/>
    </xf>
    <xf numFmtId="0" fontId="17" fillId="0" borderId="0" xfId="0" applyFont="1" applyAlignment="1">
      <alignment vertical="center"/>
    </xf>
    <xf numFmtId="0" fontId="4" fillId="0" borderId="7" xfId="0" applyFont="1" applyBorder="1" applyProtection="1">
      <alignment vertical="center"/>
    </xf>
    <xf numFmtId="0" fontId="4" fillId="0" borderId="8"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17" fillId="0" borderId="1" xfId="0" applyFont="1" applyBorder="1" applyAlignment="1" applyProtection="1">
      <alignment horizontal="distributed" vertical="center" wrapText="1"/>
    </xf>
    <xf numFmtId="0" fontId="16" fillId="0" borderId="2" xfId="0" applyFont="1" applyBorder="1" applyAlignment="1" applyProtection="1">
      <alignment vertical="center" wrapText="1"/>
    </xf>
    <xf numFmtId="0" fontId="4" fillId="0" borderId="5" xfId="0" applyFont="1" applyFill="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17" fillId="0" borderId="3" xfId="0" applyFont="1" applyBorder="1" applyAlignment="1" applyProtection="1">
      <alignment horizontal="distributed" vertical="center" wrapText="1"/>
    </xf>
    <xf numFmtId="0" fontId="16" fillId="0" borderId="4" xfId="0" applyFont="1" applyBorder="1" applyAlignment="1" applyProtection="1">
      <alignment vertical="center" wrapText="1"/>
    </xf>
    <xf numFmtId="0" fontId="4" fillId="0" borderId="6" xfId="0" applyFont="1" applyFill="1" applyBorder="1" applyProtection="1">
      <alignment vertical="center"/>
    </xf>
    <xf numFmtId="0" fontId="9" fillId="0" borderId="26" xfId="0" applyFont="1" applyBorder="1" applyAlignment="1" applyProtection="1">
      <alignment vertical="center" wrapText="1"/>
    </xf>
    <xf numFmtId="0" fontId="9" fillId="0" borderId="2" xfId="0" applyFont="1" applyBorder="1" applyAlignment="1" applyProtection="1">
      <alignment vertical="center" wrapText="1"/>
    </xf>
    <xf numFmtId="0" fontId="9" fillId="0" borderId="5" xfId="0" applyFont="1" applyBorder="1" applyAlignment="1" applyProtection="1">
      <alignment vertical="center" wrapText="1"/>
    </xf>
    <xf numFmtId="0" fontId="9" fillId="0" borderId="28" xfId="0" applyFont="1" applyBorder="1" applyAlignment="1" applyProtection="1">
      <alignment vertical="center" wrapText="1"/>
    </xf>
    <xf numFmtId="0" fontId="9" fillId="0" borderId="4" xfId="0" applyFont="1" applyBorder="1" applyAlignment="1" applyProtection="1">
      <alignment vertical="center" wrapText="1"/>
    </xf>
    <xf numFmtId="0" fontId="9" fillId="0" borderId="6" xfId="0" applyFont="1" applyBorder="1" applyAlignment="1" applyProtection="1">
      <alignment vertical="center" wrapText="1"/>
    </xf>
    <xf numFmtId="0" fontId="9" fillId="0" borderId="23" xfId="0" applyFont="1" applyBorder="1" applyAlignment="1" applyProtection="1">
      <alignment vertical="center" wrapText="1"/>
    </xf>
    <xf numFmtId="0" fontId="9" fillId="0" borderId="19" xfId="0" applyFont="1" applyBorder="1" applyAlignment="1" applyProtection="1">
      <alignment vertical="center" wrapText="1"/>
    </xf>
    <xf numFmtId="0" fontId="9" fillId="0" borderId="0" xfId="0" applyFont="1" applyBorder="1" applyAlignment="1" applyProtection="1">
      <alignment vertical="center" wrapText="1"/>
    </xf>
    <xf numFmtId="0" fontId="4" fillId="0" borderId="15" xfId="0" applyFont="1" applyBorder="1" applyProtection="1">
      <alignment vertical="center"/>
    </xf>
    <xf numFmtId="0" fontId="4" fillId="0" borderId="25" xfId="0" applyFont="1" applyBorder="1" applyProtection="1">
      <alignment vertical="center"/>
    </xf>
    <xf numFmtId="0" fontId="9" fillId="0" borderId="11" xfId="0" applyFont="1" applyBorder="1" applyAlignment="1" applyProtection="1">
      <alignment vertical="center" wrapText="1"/>
    </xf>
    <xf numFmtId="0" fontId="9" fillId="0" borderId="12" xfId="0" applyFont="1" applyBorder="1" applyAlignment="1" applyProtection="1">
      <alignment vertical="center" wrapText="1"/>
    </xf>
    <xf numFmtId="0" fontId="9" fillId="0" borderId="17" xfId="0" applyFont="1" applyBorder="1" applyAlignment="1" applyProtection="1">
      <alignment vertical="center" wrapText="1"/>
    </xf>
    <xf numFmtId="0" fontId="4" fillId="0" borderId="17" xfId="0" applyFont="1" applyBorder="1" applyProtection="1">
      <alignment vertical="center"/>
    </xf>
    <xf numFmtId="0" fontId="27" fillId="0" borderId="0" xfId="0" applyFont="1" applyBorder="1" applyAlignment="1" applyProtection="1">
      <alignment vertical="center"/>
    </xf>
    <xf numFmtId="0" fontId="4" fillId="0" borderId="60" xfId="0" applyFont="1" applyBorder="1" applyProtection="1">
      <alignment vertical="center"/>
    </xf>
    <xf numFmtId="0" fontId="4" fillId="0" borderId="16" xfId="0" applyFont="1" applyBorder="1" applyProtection="1">
      <alignment vertical="center"/>
    </xf>
    <xf numFmtId="0" fontId="4" fillId="0" borderId="16" xfId="0" applyFont="1" applyBorder="1" applyAlignment="1" applyProtection="1">
      <alignment vertical="center"/>
    </xf>
    <xf numFmtId="0" fontId="4" fillId="0" borderId="61" xfId="0" applyFont="1" applyBorder="1" applyProtection="1">
      <alignment vertical="center"/>
    </xf>
    <xf numFmtId="0" fontId="4" fillId="0" borderId="17" xfId="0" applyFont="1" applyBorder="1" applyAlignment="1" applyProtection="1">
      <alignment vertical="center"/>
    </xf>
    <xf numFmtId="0" fontId="17" fillId="0" borderId="0" xfId="0" applyFont="1" applyFill="1" applyBorder="1" applyAlignment="1" applyProtection="1">
      <alignment vertical="center"/>
    </xf>
    <xf numFmtId="176" fontId="17" fillId="0" borderId="0" xfId="0" applyNumberFormat="1" applyFont="1" applyFill="1" applyBorder="1" applyAlignment="1" applyProtection="1">
      <alignment horizontal="left" vertical="center"/>
      <protection locked="0"/>
    </xf>
    <xf numFmtId="0" fontId="17" fillId="0" borderId="0" xfId="0" applyFont="1" applyFill="1" applyBorder="1" applyAlignment="1" applyProtection="1">
      <alignment vertical="center" shrinkToFit="1"/>
      <protection locked="0"/>
    </xf>
    <xf numFmtId="176" fontId="17" fillId="0" borderId="0" xfId="0" applyNumberFormat="1" applyFont="1" applyFill="1" applyBorder="1" applyAlignment="1" applyProtection="1">
      <alignment horizontal="center" vertical="center"/>
      <protection locked="0"/>
    </xf>
    <xf numFmtId="0" fontId="17" fillId="0" borderId="0" xfId="0" applyFont="1" applyFill="1" applyBorder="1" applyAlignment="1">
      <alignment vertical="center"/>
    </xf>
    <xf numFmtId="0" fontId="4" fillId="0" borderId="0" xfId="0" applyFont="1" applyAlignment="1">
      <alignment horizontal="right" vertical="center"/>
    </xf>
    <xf numFmtId="0" fontId="20" fillId="0" borderId="0" xfId="0" applyFont="1" applyAlignment="1" applyProtection="1">
      <alignment vertical="top"/>
    </xf>
    <xf numFmtId="0" fontId="8" fillId="0" borderId="0" xfId="0" applyFont="1" applyAlignment="1">
      <alignment horizontal="right" vertical="center"/>
    </xf>
    <xf numFmtId="0" fontId="8" fillId="0" borderId="0" xfId="0" applyFont="1" applyAlignment="1">
      <alignment horizontal="center" vertical="center"/>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29" fillId="0" borderId="0" xfId="0" applyFont="1" applyAlignment="1">
      <alignment horizontal="right" vertical="top"/>
    </xf>
    <xf numFmtId="0" fontId="29"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55" xfId="0" applyFont="1" applyBorder="1" applyAlignment="1">
      <alignment vertical="top"/>
    </xf>
    <xf numFmtId="0" fontId="4" fillId="0" borderId="37" xfId="0" applyFont="1" applyBorder="1" applyAlignment="1">
      <alignment horizontal="left" vertical="top" wrapText="1"/>
    </xf>
    <xf numFmtId="0" fontId="4" fillId="0" borderId="37" xfId="0" applyFont="1" applyBorder="1" applyAlignment="1">
      <alignment vertical="top"/>
    </xf>
    <xf numFmtId="0" fontId="4" fillId="0" borderId="54" xfId="0" applyFont="1" applyBorder="1" applyAlignment="1">
      <alignment vertical="top"/>
    </xf>
    <xf numFmtId="0" fontId="4" fillId="0" borderId="71" xfId="0" applyFont="1" applyBorder="1" applyAlignment="1">
      <alignment vertical="top" wrapText="1"/>
    </xf>
    <xf numFmtId="0" fontId="4" fillId="0" borderId="40" xfId="0" applyFont="1" applyBorder="1" applyAlignment="1">
      <alignment vertical="top" wrapText="1"/>
    </xf>
    <xf numFmtId="0" fontId="4" fillId="0" borderId="72"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73" xfId="0" applyFont="1" applyBorder="1" applyAlignment="1" applyProtection="1">
      <alignment horizontal="left" vertical="top" wrapText="1"/>
    </xf>
    <xf numFmtId="0" fontId="32" fillId="0" borderId="0" xfId="0" applyFont="1" applyBorder="1" applyAlignment="1" applyProtection="1">
      <alignment horizontal="left" vertical="top" wrapText="1"/>
    </xf>
    <xf numFmtId="0" fontId="32" fillId="0" borderId="0" xfId="0" applyFont="1" applyAlignment="1" applyProtection="1">
      <alignment horizontal="left" vertical="top" wrapText="1"/>
    </xf>
    <xf numFmtId="0" fontId="4" fillId="0" borderId="73" xfId="0" applyFont="1" applyBorder="1" applyAlignment="1" applyProtection="1">
      <alignment vertical="top"/>
    </xf>
    <xf numFmtId="0" fontId="32" fillId="0" borderId="0" xfId="0" applyFont="1" applyBorder="1" applyAlignment="1" applyProtection="1">
      <alignment vertical="top"/>
    </xf>
    <xf numFmtId="0" fontId="32" fillId="0" borderId="47" xfId="0" applyFont="1" applyBorder="1" applyAlignment="1" applyProtection="1">
      <alignment vertical="top"/>
    </xf>
    <xf numFmtId="0" fontId="32" fillId="0" borderId="0" xfId="0" applyFont="1" applyBorder="1" applyAlignment="1" applyProtection="1">
      <alignment vertical="center"/>
    </xf>
    <xf numFmtId="0" fontId="32" fillId="0" borderId="47" xfId="0" applyFont="1" applyBorder="1" applyAlignment="1" applyProtection="1">
      <alignment vertical="center"/>
    </xf>
    <xf numFmtId="0" fontId="4" fillId="0" borderId="0" xfId="0" applyFont="1" applyAlignment="1" applyProtection="1">
      <alignment vertical="top"/>
    </xf>
    <xf numFmtId="0" fontId="34" fillId="0" borderId="0" xfId="0" applyFont="1" applyFill="1" applyBorder="1" applyAlignment="1" applyProtection="1">
      <alignment vertical="top"/>
    </xf>
    <xf numFmtId="0" fontId="32" fillId="0" borderId="0" xfId="0" applyFont="1" applyFill="1" applyBorder="1" applyAlignment="1" applyProtection="1">
      <alignment vertical="top"/>
    </xf>
    <xf numFmtId="0" fontId="32" fillId="0" borderId="0" xfId="0" applyFont="1" applyFill="1" applyBorder="1" applyAlignment="1" applyProtection="1">
      <alignment vertical="center"/>
    </xf>
    <xf numFmtId="0" fontId="34" fillId="0" borderId="0" xfId="0" applyFont="1" applyFill="1" applyBorder="1" applyAlignment="1" applyProtection="1">
      <alignment vertical="center"/>
    </xf>
    <xf numFmtId="0" fontId="13" fillId="0" borderId="0" xfId="0" applyFont="1" applyBorder="1" applyAlignment="1" applyProtection="1">
      <alignment vertical="top" wrapText="1"/>
    </xf>
    <xf numFmtId="0" fontId="13" fillId="0" borderId="47"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49" fontId="4" fillId="0" borderId="0" xfId="0" applyNumberFormat="1" applyFont="1" applyFill="1" applyBorder="1" applyAlignment="1" applyProtection="1">
      <alignment horizontal="left" vertical="center" shrinkToFit="1"/>
      <protection locked="0"/>
    </xf>
    <xf numFmtId="0" fontId="4" fillId="0" borderId="0" xfId="0" applyNumberFormat="1" applyFont="1" applyFill="1" applyBorder="1" applyAlignment="1" applyProtection="1">
      <alignment horizontal="left" vertical="center" shrinkToFit="1"/>
      <protection locked="0"/>
    </xf>
    <xf numFmtId="0" fontId="32" fillId="0" borderId="0" xfId="0" applyFont="1" applyFill="1" applyBorder="1" applyProtection="1">
      <alignment vertical="center"/>
    </xf>
    <xf numFmtId="0" fontId="13" fillId="0" borderId="0" xfId="0" applyFont="1" applyAlignment="1" applyProtection="1">
      <alignment horizontal="right" vertical="top"/>
    </xf>
    <xf numFmtId="0" fontId="13" fillId="0" borderId="0" xfId="0" applyFont="1" applyAlignment="1" applyProtection="1">
      <alignment horizontal="left" vertical="top" wrapText="1"/>
    </xf>
    <xf numFmtId="0" fontId="35" fillId="0" borderId="0" xfId="0" applyFont="1" applyAlignment="1" applyProtection="1">
      <alignment horizontal="right" vertical="top"/>
    </xf>
    <xf numFmtId="0" fontId="4" fillId="0" borderId="0" xfId="3" applyFont="1">
      <alignment vertical="center"/>
    </xf>
    <xf numFmtId="0" fontId="17" fillId="0" borderId="0" xfId="3" applyFont="1">
      <alignment vertical="center"/>
    </xf>
    <xf numFmtId="38" fontId="30" fillId="0" borderId="0" xfId="4" applyFont="1" applyAlignment="1"/>
    <xf numFmtId="38" fontId="30" fillId="0" borderId="0" xfId="4" applyFont="1" applyAlignment="1">
      <alignment vertical="center" shrinkToFit="1"/>
    </xf>
    <xf numFmtId="38" fontId="30" fillId="0" borderId="17" xfId="4" applyFont="1" applyBorder="1" applyAlignment="1"/>
    <xf numFmtId="38" fontId="30" fillId="0" borderId="17" xfId="4" applyFont="1" applyBorder="1" applyAlignment="1">
      <alignment vertical="center" shrinkToFit="1"/>
    </xf>
    <xf numFmtId="0" fontId="17" fillId="0" borderId="9" xfId="3" applyFont="1" applyBorder="1">
      <alignment vertical="center"/>
    </xf>
    <xf numFmtId="0" fontId="17" fillId="0" borderId="3" xfId="3" applyFont="1" applyBorder="1">
      <alignment vertical="center"/>
    </xf>
    <xf numFmtId="0" fontId="17" fillId="0" borderId="18" xfId="3" applyFont="1" applyBorder="1">
      <alignment vertical="center"/>
    </xf>
    <xf numFmtId="0" fontId="17" fillId="0" borderId="13" xfId="3" applyFont="1" applyBorder="1">
      <alignment vertical="center"/>
    </xf>
    <xf numFmtId="0" fontId="23" fillId="0" borderId="0" xfId="3" applyFont="1">
      <alignment vertical="center"/>
    </xf>
    <xf numFmtId="0" fontId="17" fillId="0" borderId="0" xfId="3" applyFont="1" applyAlignment="1">
      <alignment horizontal="center" vertical="center"/>
    </xf>
    <xf numFmtId="0" fontId="9" fillId="0" borderId="0" xfId="3" applyFont="1" applyAlignment="1">
      <alignment horizontal="center" vertical="center"/>
    </xf>
    <xf numFmtId="0" fontId="17" fillId="0" borderId="1" xfId="3" applyFont="1" applyBorder="1">
      <alignment vertical="center"/>
    </xf>
    <xf numFmtId="0" fontId="17" fillId="0" borderId="11" xfId="3" quotePrefix="1" applyFont="1" applyBorder="1">
      <alignment vertical="center"/>
    </xf>
    <xf numFmtId="0" fontId="17" fillId="0" borderId="7" xfId="3" quotePrefix="1" applyFont="1" applyBorder="1">
      <alignment vertical="center"/>
    </xf>
    <xf numFmtId="0" fontId="17" fillId="0" borderId="11" xfId="3" applyFont="1" applyBorder="1">
      <alignment vertical="center"/>
    </xf>
    <xf numFmtId="0" fontId="44" fillId="0" borderId="16" xfId="3" applyFont="1" applyBorder="1" applyAlignment="1">
      <alignment vertical="center" shrinkToFit="1"/>
    </xf>
    <xf numFmtId="0" fontId="44" fillId="0" borderId="10" xfId="3" applyFont="1" applyBorder="1" applyAlignment="1">
      <alignment vertical="center" shrinkToFit="1"/>
    </xf>
    <xf numFmtId="0" fontId="44" fillId="0" borderId="6" xfId="3" applyFont="1" applyBorder="1" applyAlignment="1">
      <alignment vertical="center" shrinkToFit="1"/>
    </xf>
    <xf numFmtId="0" fontId="44" fillId="0" borderId="25" xfId="3" applyFont="1" applyBorder="1" applyAlignment="1">
      <alignment vertical="center" shrinkToFit="1"/>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 fontId="7" fillId="0" borderId="5" xfId="3" applyNumberFormat="1" applyFont="1" applyBorder="1">
      <alignment vertical="center"/>
    </xf>
    <xf numFmtId="0" fontId="6" fillId="0" borderId="5" xfId="3" applyFont="1" applyBorder="1" applyAlignment="1">
      <alignment vertical="center" shrinkToFit="1"/>
    </xf>
    <xf numFmtId="176" fontId="17" fillId="0" borderId="0" xfId="3" applyNumberFormat="1" applyFont="1">
      <alignment vertical="center"/>
    </xf>
    <xf numFmtId="0" fontId="44" fillId="0" borderId="0" xfId="3" applyFont="1" applyAlignment="1">
      <alignment vertical="center" shrinkToFit="1"/>
    </xf>
    <xf numFmtId="0" fontId="4" fillId="0" borderId="0" xfId="3" applyFont="1" applyAlignment="1">
      <alignment vertical="center" wrapText="1"/>
    </xf>
    <xf numFmtId="0" fontId="17" fillId="0" borderId="0" xfId="3" applyFont="1" applyAlignment="1">
      <alignment vertical="top"/>
    </xf>
    <xf numFmtId="0" fontId="4" fillId="0" borderId="0" xfId="3" applyFont="1" applyAlignment="1">
      <alignment vertical="top"/>
    </xf>
    <xf numFmtId="0" fontId="9" fillId="0" borderId="0" xfId="3" applyFont="1">
      <alignment vertical="center"/>
    </xf>
    <xf numFmtId="0" fontId="16" fillId="0" borderId="0" xfId="3" applyFont="1" applyAlignment="1">
      <alignment horizontal="left" vertical="center"/>
    </xf>
    <xf numFmtId="0" fontId="16" fillId="0" borderId="0" xfId="3" applyFont="1" applyAlignment="1">
      <alignment horizontal="center" vertical="center"/>
    </xf>
    <xf numFmtId="49" fontId="16" fillId="0" borderId="0" xfId="3" applyNumberFormat="1" applyFont="1" applyAlignment="1">
      <alignment horizontal="center" vertical="center"/>
    </xf>
    <xf numFmtId="0" fontId="16" fillId="0" borderId="0" xfId="3" applyFont="1">
      <alignment vertical="center"/>
    </xf>
    <xf numFmtId="0" fontId="4" fillId="0" borderId="0" xfId="3" applyFont="1">
      <alignment vertical="center"/>
    </xf>
    <xf numFmtId="0" fontId="17" fillId="0" borderId="0" xfId="3" applyFont="1">
      <alignment vertical="center"/>
    </xf>
    <xf numFmtId="3" fontId="7" fillId="0" borderId="6" xfId="3" applyNumberFormat="1" applyFont="1" applyBorder="1">
      <alignment vertical="center"/>
    </xf>
    <xf numFmtId="0" fontId="9" fillId="0" borderId="0" xfId="0" applyFont="1" applyFill="1" applyBorder="1" applyAlignment="1">
      <alignment horizontal="center" vertical="center"/>
    </xf>
    <xf numFmtId="178" fontId="17"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7" fillId="0" borderId="17" xfId="0" applyFont="1" applyBorder="1" applyAlignment="1">
      <alignment vertical="center"/>
    </xf>
    <xf numFmtId="0" fontId="14" fillId="0" borderId="0" xfId="1" applyFont="1" applyFill="1" applyBorder="1" applyAlignment="1" applyProtection="1">
      <alignment vertical="center"/>
    </xf>
    <xf numFmtId="0" fontId="14" fillId="0" borderId="0" xfId="0" applyFont="1" applyFill="1" applyBorder="1" applyProtection="1">
      <alignment vertical="center"/>
    </xf>
    <xf numFmtId="0" fontId="14" fillId="0" borderId="0" xfId="0" applyFont="1" applyFill="1" applyBorder="1" applyAlignment="1" applyProtection="1">
      <alignment vertical="center"/>
    </xf>
    <xf numFmtId="0" fontId="14" fillId="0" borderId="0" xfId="0" quotePrefix="1" applyFont="1" applyFill="1" applyBorder="1" applyAlignment="1" applyProtection="1">
      <alignment horizontal="right" vertical="center"/>
    </xf>
    <xf numFmtId="0" fontId="17" fillId="0" borderId="0" xfId="0" applyFont="1">
      <alignment vertical="center"/>
    </xf>
    <xf numFmtId="0" fontId="4" fillId="0" borderId="26" xfId="0" applyFont="1" applyBorder="1">
      <alignment vertical="center"/>
    </xf>
    <xf numFmtId="0" fontId="13" fillId="0" borderId="8" xfId="0" applyFont="1" applyBorder="1" applyAlignment="1">
      <alignment vertical="center"/>
    </xf>
    <xf numFmtId="0" fontId="13" fillId="0" borderId="4" xfId="0" applyFont="1" applyBorder="1" applyAlignment="1">
      <alignment vertical="center"/>
    </xf>
    <xf numFmtId="0" fontId="13" fillId="0" borderId="5" xfId="0" applyFont="1" applyBorder="1" applyAlignment="1">
      <alignment vertical="center"/>
    </xf>
    <xf numFmtId="0" fontId="13" fillId="0" borderId="0" xfId="0" applyFont="1" applyBorder="1">
      <alignment vertical="center"/>
    </xf>
    <xf numFmtId="0" fontId="13" fillId="0" borderId="19" xfId="0" applyFont="1" applyBorder="1">
      <alignment vertical="center"/>
    </xf>
    <xf numFmtId="0" fontId="13" fillId="0" borderId="64" xfId="0" applyFont="1" applyBorder="1">
      <alignment vertical="center"/>
    </xf>
    <xf numFmtId="0" fontId="13" fillId="0" borderId="0" xfId="0" applyFont="1" applyBorder="1" applyAlignment="1">
      <alignment vertical="center"/>
    </xf>
    <xf numFmtId="0" fontId="13" fillId="0" borderId="17" xfId="0" applyFont="1" applyBorder="1">
      <alignment vertical="center"/>
    </xf>
    <xf numFmtId="0" fontId="13" fillId="0" borderId="12" xfId="0" applyFont="1" applyBorder="1">
      <alignment vertical="center"/>
    </xf>
    <xf numFmtId="0" fontId="17" fillId="0" borderId="0" xfId="3" applyFont="1" applyBorder="1">
      <alignment vertical="center"/>
    </xf>
    <xf numFmtId="0" fontId="16" fillId="0" borderId="0" xfId="3" applyNumberFormat="1" applyFont="1" applyAlignment="1">
      <alignment horizontal="left" vertical="center"/>
    </xf>
    <xf numFmtId="0" fontId="17" fillId="0" borderId="0" xfId="3" applyFont="1">
      <alignment vertical="center"/>
    </xf>
    <xf numFmtId="0" fontId="4" fillId="0" borderId="0" xfId="3" applyFont="1">
      <alignment vertical="center"/>
    </xf>
    <xf numFmtId="38" fontId="30" fillId="0" borderId="0" xfId="4" applyFont="1" applyBorder="1" applyAlignment="1">
      <alignment vertical="center" shrinkToFit="1"/>
    </xf>
    <xf numFmtId="0" fontId="17" fillId="5" borderId="0" xfId="3" applyFont="1" applyFill="1">
      <alignment vertical="center"/>
    </xf>
    <xf numFmtId="0" fontId="11" fillId="0" borderId="1" xfId="3" applyFont="1" applyBorder="1" applyAlignment="1">
      <alignment vertical="center"/>
    </xf>
    <xf numFmtId="0" fontId="11" fillId="0" borderId="13" xfId="3" applyFont="1" applyBorder="1" applyAlignment="1">
      <alignment vertical="center"/>
    </xf>
    <xf numFmtId="0" fontId="17" fillId="0" borderId="5" xfId="3" applyFont="1" applyBorder="1" applyAlignment="1">
      <alignment horizontal="left" vertical="center" wrapText="1"/>
    </xf>
    <xf numFmtId="0" fontId="4" fillId="0" borderId="0" xfId="3" applyFont="1" applyAlignment="1">
      <alignment horizontal="left" vertical="center" wrapText="1"/>
    </xf>
    <xf numFmtId="0" fontId="17" fillId="0" borderId="0" xfId="3" applyFont="1" applyAlignment="1">
      <alignment vertical="center"/>
    </xf>
    <xf numFmtId="0" fontId="4" fillId="0" borderId="0" xfId="3" applyFont="1" applyBorder="1">
      <alignment vertical="center"/>
    </xf>
    <xf numFmtId="0" fontId="4" fillId="0" borderId="0" xfId="3" applyFont="1" applyFill="1">
      <alignment vertical="center"/>
    </xf>
    <xf numFmtId="0" fontId="4" fillId="0" borderId="47" xfId="3" applyFont="1" applyFill="1" applyBorder="1" applyAlignment="1">
      <alignment wrapText="1"/>
    </xf>
    <xf numFmtId="0" fontId="4" fillId="0" borderId="0" xfId="3" applyFont="1" applyFill="1" applyBorder="1" applyAlignment="1">
      <alignment wrapText="1"/>
    </xf>
    <xf numFmtId="0" fontId="17" fillId="0" borderId="0" xfId="3" applyFont="1" applyFill="1" applyBorder="1" applyAlignment="1">
      <alignment vertical="top"/>
    </xf>
    <xf numFmtId="0" fontId="4" fillId="0" borderId="0" xfId="3" applyFont="1" applyFill="1" applyBorder="1">
      <alignment vertical="center"/>
    </xf>
    <xf numFmtId="0" fontId="17" fillId="0" borderId="0" xfId="3" applyFont="1" applyFill="1" applyBorder="1">
      <alignment vertical="center"/>
    </xf>
    <xf numFmtId="0" fontId="17" fillId="0" borderId="0" xfId="3" applyFont="1" applyAlignment="1" applyProtection="1">
      <alignment vertical="center" wrapText="1"/>
      <protection locked="0"/>
    </xf>
    <xf numFmtId="0" fontId="17" fillId="0" borderId="0" xfId="3" applyFont="1" applyFill="1" applyBorder="1" applyAlignment="1">
      <alignment horizontal="left" vertical="center"/>
    </xf>
    <xf numFmtId="0" fontId="17" fillId="0" borderId="0" xfId="3" applyFont="1" applyFill="1" applyBorder="1" applyAlignment="1">
      <alignment wrapText="1"/>
    </xf>
    <xf numFmtId="0" fontId="9" fillId="0" borderId="0" xfId="3" applyFont="1" applyBorder="1">
      <alignment vertical="center"/>
    </xf>
    <xf numFmtId="0" fontId="17" fillId="0" borderId="49" xfId="3" applyFont="1" applyFill="1" applyBorder="1" applyAlignment="1">
      <alignment wrapText="1"/>
    </xf>
    <xf numFmtId="0" fontId="17" fillId="0" borderId="49" xfId="3" applyFont="1" applyFill="1" applyBorder="1" applyAlignment="1">
      <alignment vertical="top"/>
    </xf>
    <xf numFmtId="0" fontId="17" fillId="0" borderId="47" xfId="3" applyFont="1" applyFill="1" applyBorder="1" applyAlignment="1">
      <alignment vertical="top"/>
    </xf>
    <xf numFmtId="0" fontId="17" fillId="0" borderId="47" xfId="3" applyFont="1" applyFill="1" applyBorder="1" applyAlignment="1">
      <alignment wrapText="1"/>
    </xf>
    <xf numFmtId="0" fontId="4" fillId="0" borderId="47" xfId="3" applyFont="1" applyFill="1" applyBorder="1">
      <alignment vertical="center"/>
    </xf>
    <xf numFmtId="0" fontId="17" fillId="0" borderId="47" xfId="3" applyFont="1" applyFill="1" applyBorder="1" applyAlignment="1">
      <alignment vertical="top" shrinkToFit="1"/>
    </xf>
    <xf numFmtId="0" fontId="4" fillId="0" borderId="47" xfId="3" applyFont="1" applyBorder="1">
      <alignment vertical="center"/>
    </xf>
    <xf numFmtId="0" fontId="4" fillId="0" borderId="49" xfId="3" applyFont="1" applyBorder="1">
      <alignment vertical="center"/>
    </xf>
    <xf numFmtId="0" fontId="4" fillId="0" borderId="1" xfId="3" applyFont="1" applyBorder="1" applyAlignment="1">
      <alignment horizontal="left" vertical="center" wrapText="1"/>
    </xf>
    <xf numFmtId="0" fontId="17" fillId="0" borderId="51" xfId="3" applyFont="1" applyBorder="1" applyAlignment="1">
      <alignment horizontal="left" vertical="center" wrapText="1"/>
    </xf>
    <xf numFmtId="0" fontId="17" fillId="0" borderId="2" xfId="3" applyFont="1" applyBorder="1" applyAlignment="1">
      <alignment horizontal="left" vertical="center" wrapText="1"/>
    </xf>
    <xf numFmtId="0" fontId="17" fillId="4" borderId="49" xfId="3" applyFont="1" applyFill="1" applyBorder="1" applyAlignment="1">
      <alignment wrapText="1"/>
    </xf>
    <xf numFmtId="0" fontId="17" fillId="4" borderId="47" xfId="3" applyFont="1" applyFill="1" applyBorder="1" applyAlignment="1">
      <alignment wrapText="1"/>
    </xf>
    <xf numFmtId="0" fontId="17" fillId="0" borderId="0" xfId="3" applyFont="1" applyBorder="1" applyAlignment="1">
      <alignment vertical="center"/>
    </xf>
    <xf numFmtId="0" fontId="5" fillId="4" borderId="9" xfId="0" applyFont="1" applyFill="1" applyBorder="1" applyAlignment="1">
      <alignment vertical="center" shrinkToFit="1"/>
    </xf>
    <xf numFmtId="0" fontId="5" fillId="4" borderId="18" xfId="0" applyFont="1" applyFill="1" applyBorder="1" applyAlignment="1">
      <alignment vertical="center" shrinkToFit="1"/>
    </xf>
    <xf numFmtId="0" fontId="5" fillId="4" borderId="13" xfId="0" applyFont="1" applyFill="1" applyBorder="1" applyAlignment="1">
      <alignment vertical="center" shrinkToFit="1"/>
    </xf>
    <xf numFmtId="0" fontId="4" fillId="0" borderId="0" xfId="0" applyFont="1" applyAlignment="1">
      <alignment vertical="top" wrapText="1"/>
    </xf>
    <xf numFmtId="0" fontId="4" fillId="0" borderId="0" xfId="0" applyFont="1" applyAlignment="1">
      <alignment horizontal="right" vertical="top"/>
    </xf>
    <xf numFmtId="0" fontId="4" fillId="0" borderId="47"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7" fillId="0" borderId="7" xfId="0" applyFont="1" applyBorder="1" applyAlignment="1">
      <alignment vertical="center" wrapText="1"/>
    </xf>
    <xf numFmtId="0" fontId="17" fillId="0" borderId="8" xfId="0" applyFont="1" applyBorder="1" applyAlignment="1">
      <alignment vertical="center" wrapText="1"/>
    </xf>
    <xf numFmtId="0" fontId="17" fillId="0" borderId="23" xfId="0" applyFont="1" applyBorder="1" applyAlignment="1">
      <alignment vertical="center" wrapText="1"/>
    </xf>
    <xf numFmtId="0" fontId="17" fillId="0" borderId="19" xfId="0" applyFont="1" applyBorder="1" applyAlignment="1">
      <alignment vertical="center" wrapText="1"/>
    </xf>
    <xf numFmtId="0" fontId="9" fillId="3" borderId="0" xfId="0" applyFont="1" applyFill="1" applyBorder="1" applyAlignment="1" applyProtection="1">
      <alignment vertical="center"/>
    </xf>
    <xf numFmtId="0" fontId="17" fillId="0" borderId="0" xfId="3" applyFont="1" applyAlignment="1">
      <alignment horizontal="center" vertical="center"/>
    </xf>
    <xf numFmtId="0" fontId="17" fillId="0" borderId="0" xfId="3" applyFont="1" applyFill="1">
      <alignment vertical="center"/>
    </xf>
    <xf numFmtId="38" fontId="9" fillId="0" borderId="7" xfId="5" applyFont="1" applyBorder="1" applyAlignment="1">
      <alignment vertical="center"/>
    </xf>
    <xf numFmtId="38" fontId="9" fillId="0" borderId="11" xfId="5" applyFont="1" applyBorder="1" applyAlignment="1">
      <alignment vertical="center"/>
    </xf>
    <xf numFmtId="179" fontId="51" fillId="0" borderId="10" xfId="3" applyNumberFormat="1" applyFont="1" applyFill="1" applyBorder="1" applyAlignment="1" applyProtection="1">
      <alignment vertical="center"/>
      <protection locked="0"/>
    </xf>
    <xf numFmtId="179" fontId="51" fillId="0" borderId="14" xfId="3" applyNumberFormat="1" applyFont="1" applyFill="1" applyBorder="1" applyAlignment="1" applyProtection="1">
      <alignment vertical="center"/>
      <protection locked="0"/>
    </xf>
    <xf numFmtId="0" fontId="17" fillId="3" borderId="0" xfId="0" applyFont="1" applyFill="1" applyBorder="1" applyAlignment="1" applyProtection="1">
      <alignment vertical="center"/>
    </xf>
    <xf numFmtId="0" fontId="10" fillId="3" borderId="0" xfId="0" applyFont="1" applyFill="1" applyBorder="1" applyAlignment="1" applyProtection="1">
      <alignment vertical="center"/>
    </xf>
    <xf numFmtId="0" fontId="17" fillId="0" borderId="0" xfId="3" applyFont="1" applyBorder="1" applyAlignment="1">
      <alignment horizontal="center" vertical="center"/>
    </xf>
    <xf numFmtId="0" fontId="4" fillId="0" borderId="0" xfId="0" applyFont="1" applyAlignment="1" applyProtection="1">
      <alignment horizontal="left" vertical="top" wrapText="1"/>
    </xf>
    <xf numFmtId="0" fontId="13" fillId="0" borderId="0" xfId="0" applyFont="1" applyAlignment="1" applyProtection="1">
      <alignment horizontal="left" vertical="top" wrapText="1"/>
    </xf>
    <xf numFmtId="0" fontId="9" fillId="3" borderId="0" xfId="0" applyFont="1" applyFill="1" applyBorder="1" applyAlignment="1" applyProtection="1">
      <alignment vertical="center"/>
      <protection locked="0"/>
    </xf>
    <xf numFmtId="0" fontId="13" fillId="0" borderId="0" xfId="0" applyFont="1" applyAlignment="1">
      <alignment horizontal="right" vertical="top"/>
    </xf>
    <xf numFmtId="0" fontId="11" fillId="0" borderId="0" xfId="0" applyFont="1" applyFill="1" applyBorder="1" applyAlignment="1" applyProtection="1">
      <alignment vertical="top"/>
    </xf>
    <xf numFmtId="0" fontId="17" fillId="0" borderId="0" xfId="0" applyFont="1" applyAlignment="1" applyProtection="1">
      <alignment horizontal="left" vertical="top" wrapText="1"/>
    </xf>
    <xf numFmtId="0" fontId="17" fillId="0" borderId="0" xfId="0" applyFont="1" applyAlignment="1" applyProtection="1">
      <alignment horizontal="left" vertical="top"/>
    </xf>
    <xf numFmtId="0" fontId="42" fillId="0" borderId="0" xfId="0" applyFont="1" applyAlignment="1">
      <alignment horizontal="right"/>
    </xf>
    <xf numFmtId="0" fontId="42" fillId="0" borderId="0" xfId="0" applyFont="1" applyAlignment="1">
      <alignment horizontal="left" wrapText="1"/>
    </xf>
    <xf numFmtId="0" fontId="17" fillId="0" borderId="0" xfId="0" applyFont="1" applyAlignment="1" applyProtection="1">
      <alignment horizontal="right" vertical="top"/>
    </xf>
    <xf numFmtId="0" fontId="57" fillId="0" borderId="0" xfId="0" applyFont="1" applyAlignment="1" applyProtection="1">
      <alignment horizontal="right"/>
    </xf>
    <xf numFmtId="0" fontId="6" fillId="0" borderId="0" xfId="3" applyFont="1" applyBorder="1" applyAlignment="1">
      <alignment horizontal="center" vertical="center"/>
    </xf>
    <xf numFmtId="0" fontId="4" fillId="0" borderId="0" xfId="0" applyFont="1" applyBorder="1" applyAlignment="1">
      <alignment horizontal="distributed" vertical="center"/>
    </xf>
    <xf numFmtId="0" fontId="11" fillId="0" borderId="0" xfId="0" applyFont="1" applyBorder="1" applyAlignment="1">
      <alignment vertical="center" wrapText="1"/>
    </xf>
    <xf numFmtId="0" fontId="4" fillId="0" borderId="47" xfId="0" applyFont="1" applyBorder="1" applyAlignment="1" applyProtection="1">
      <alignment vertical="top"/>
    </xf>
    <xf numFmtId="0" fontId="30" fillId="0" borderId="0" xfId="0" applyFont="1" applyBorder="1" applyAlignment="1">
      <alignment horizontal="center" vertical="center"/>
    </xf>
    <xf numFmtId="0" fontId="4" fillId="0" borderId="0" xfId="3" quotePrefix="1" applyFont="1">
      <alignment vertical="center"/>
    </xf>
    <xf numFmtId="0" fontId="13" fillId="0" borderId="0" xfId="0" applyFont="1" applyFill="1" applyBorder="1" applyAlignment="1">
      <alignment vertical="center" wrapText="1"/>
    </xf>
    <xf numFmtId="0" fontId="29" fillId="0" borderId="0" xfId="0" applyFont="1" applyProtection="1">
      <alignment vertical="center"/>
    </xf>
    <xf numFmtId="0" fontId="4" fillId="0" borderId="0" xfId="0" applyFont="1" applyFill="1" applyBorder="1" applyAlignment="1" applyProtection="1">
      <alignment horizontal="center" vertical="center"/>
    </xf>
    <xf numFmtId="0" fontId="17" fillId="0" borderId="0" xfId="0" applyFont="1" applyBorder="1" applyAlignment="1" applyProtection="1">
      <alignment horizontal="center" vertical="center"/>
    </xf>
    <xf numFmtId="0" fontId="10" fillId="3" borderId="0"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0" fontId="27" fillId="0" borderId="0" xfId="0" applyFont="1" applyBorder="1" applyAlignment="1" applyProtection="1">
      <alignment horizontal="center" vertical="center"/>
    </xf>
    <xf numFmtId="0" fontId="17" fillId="0" borderId="0" xfId="0" applyFont="1" applyFill="1" applyBorder="1" applyAlignment="1" applyProtection="1">
      <alignment horizontal="center" vertical="center"/>
    </xf>
    <xf numFmtId="49" fontId="4" fillId="0" borderId="0" xfId="3" applyNumberFormat="1" applyFont="1" applyAlignment="1">
      <alignment horizontal="left" vertical="center" shrinkToFit="1"/>
    </xf>
    <xf numFmtId="0" fontId="17" fillId="0" borderId="0" xfId="0" applyFont="1" applyAlignment="1" applyProtection="1">
      <alignment vertical="top" wrapText="1"/>
    </xf>
    <xf numFmtId="0" fontId="4" fillId="0" borderId="0" xfId="0" applyFont="1" applyBorder="1" applyAlignment="1">
      <alignment horizontal="right" vertical="top"/>
    </xf>
    <xf numFmtId="0" fontId="4" fillId="0" borderId="47"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99" xfId="0" applyFont="1" applyBorder="1" applyAlignment="1">
      <alignment horizontal="left" vertical="top" wrapText="1"/>
    </xf>
    <xf numFmtId="0" fontId="17" fillId="0" borderId="5" xfId="3" applyFont="1" applyBorder="1">
      <alignment vertical="center"/>
    </xf>
    <xf numFmtId="0" fontId="17" fillId="0" borderId="17" xfId="3" applyFont="1" applyBorder="1">
      <alignment vertical="center"/>
    </xf>
    <xf numFmtId="0" fontId="30" fillId="0" borderId="0" xfId="0" applyFont="1" applyBorder="1" applyAlignment="1">
      <alignment vertical="top"/>
    </xf>
    <xf numFmtId="0" fontId="37" fillId="0" borderId="0" xfId="3" applyFont="1" applyAlignment="1">
      <alignment vertical="center"/>
    </xf>
    <xf numFmtId="0" fontId="10" fillId="0" borderId="0" xfId="0" applyFont="1" applyBorder="1" applyProtection="1">
      <alignment vertical="center"/>
    </xf>
    <xf numFmtId="0" fontId="4" fillId="0" borderId="0" xfId="0" applyFont="1" applyAlignment="1" applyProtection="1">
      <alignment vertical="center"/>
    </xf>
    <xf numFmtId="0" fontId="4" fillId="0" borderId="0" xfId="3" applyFont="1" applyProtection="1">
      <alignment vertical="center"/>
    </xf>
    <xf numFmtId="0" fontId="39" fillId="0" borderId="0" xfId="3" applyFont="1" applyAlignment="1" applyProtection="1">
      <alignment horizontal="center" vertical="center"/>
    </xf>
    <xf numFmtId="38" fontId="30" fillId="0" borderId="0" xfId="4" applyFont="1" applyAlignment="1" applyProtection="1">
      <alignment vertical="center" shrinkToFit="1"/>
    </xf>
    <xf numFmtId="38" fontId="30" fillId="0" borderId="0" xfId="4" applyFont="1" applyBorder="1" applyAlignment="1" applyProtection="1">
      <alignment vertical="center" shrinkToFit="1"/>
    </xf>
    <xf numFmtId="0" fontId="17" fillId="5" borderId="0" xfId="3" applyFont="1" applyFill="1" applyBorder="1" applyAlignment="1" applyProtection="1">
      <alignment horizontal="center" vertical="center"/>
    </xf>
    <xf numFmtId="0" fontId="17" fillId="5" borderId="0" xfId="3" applyFont="1" applyFill="1" applyProtection="1">
      <alignment vertical="center"/>
    </xf>
    <xf numFmtId="0" fontId="17" fillId="0" borderId="0" xfId="3" applyFont="1" applyProtection="1">
      <alignment vertical="center"/>
    </xf>
    <xf numFmtId="0" fontId="44" fillId="0" borderId="0" xfId="3" applyFont="1" applyBorder="1" applyAlignment="1" applyProtection="1">
      <alignment horizontal="center" vertical="center" shrinkToFit="1"/>
    </xf>
    <xf numFmtId="0" fontId="17" fillId="0" borderId="0" xfId="3" applyFont="1" applyBorder="1" applyProtection="1">
      <alignment vertical="center"/>
    </xf>
    <xf numFmtId="0" fontId="9" fillId="0" borderId="0" xfId="3" applyFont="1" applyBorder="1" applyAlignment="1" applyProtection="1">
      <alignment horizontal="left" vertical="center"/>
    </xf>
    <xf numFmtId="0" fontId="17" fillId="0" borderId="0" xfId="3" applyFont="1" applyBorder="1" applyAlignment="1" applyProtection="1">
      <alignment horizontal="left" vertical="center" wrapText="1"/>
    </xf>
    <xf numFmtId="0" fontId="44" fillId="0" borderId="0" xfId="3" applyFont="1" applyAlignment="1" applyProtection="1">
      <alignment vertical="center" shrinkToFit="1"/>
    </xf>
    <xf numFmtId="179" fontId="5" fillId="0" borderId="5" xfId="3" applyNumberFormat="1" applyFont="1" applyFill="1" applyBorder="1" applyAlignment="1" applyProtection="1">
      <alignment horizontal="center" vertical="center"/>
    </xf>
    <xf numFmtId="179" fontId="5" fillId="0" borderId="17" xfId="3" applyNumberFormat="1" applyFont="1" applyFill="1" applyBorder="1" applyAlignment="1" applyProtection="1">
      <alignment horizontal="center" vertical="center"/>
    </xf>
    <xf numFmtId="0" fontId="4" fillId="0" borderId="0" xfId="0" applyFont="1" applyFill="1" applyAlignment="1" applyProtection="1">
      <alignment vertical="center"/>
    </xf>
    <xf numFmtId="0" fontId="27" fillId="0" borderId="0" xfId="0" applyFont="1" applyFill="1" applyBorder="1" applyAlignment="1" applyProtection="1">
      <alignment vertical="center" wrapText="1"/>
    </xf>
    <xf numFmtId="0" fontId="17" fillId="0" borderId="23" xfId="3" applyFont="1" applyBorder="1" applyAlignment="1" applyProtection="1">
      <alignment vertical="center"/>
    </xf>
    <xf numFmtId="0" fontId="60" fillId="0" borderId="0" xfId="8">
      <alignment vertical="center"/>
    </xf>
    <xf numFmtId="0" fontId="4" fillId="0" borderId="0" xfId="0" applyFont="1" applyFill="1" applyBorder="1" applyAlignment="1" applyProtection="1">
      <alignment vertical="center"/>
    </xf>
    <xf numFmtId="0" fontId="17" fillId="0" borderId="0" xfId="3" applyFont="1" applyAlignment="1" applyProtection="1">
      <alignment vertical="center" wrapText="1"/>
    </xf>
    <xf numFmtId="0" fontId="17" fillId="0" borderId="0" xfId="3" applyFont="1" applyBorder="1" applyAlignment="1" applyProtection="1">
      <alignment horizontal="center" vertical="center"/>
    </xf>
    <xf numFmtId="0" fontId="17" fillId="0" borderId="0" xfId="3" applyFont="1" applyFill="1" applyBorder="1" applyAlignment="1" applyProtection="1">
      <alignment horizontal="center" vertical="center"/>
    </xf>
    <xf numFmtId="0" fontId="17" fillId="0" borderId="0" xfId="3" applyFont="1" applyAlignment="1" applyProtection="1">
      <alignment horizontal="center" vertical="center"/>
    </xf>
    <xf numFmtId="0" fontId="17" fillId="0" borderId="0" xfId="3" applyFont="1" applyAlignment="1" applyProtection="1">
      <alignment horizontal="left" vertical="center" shrinkToFit="1"/>
    </xf>
    <xf numFmtId="0" fontId="41" fillId="0" borderId="0" xfId="3" applyFont="1" applyProtection="1">
      <alignment vertical="center"/>
    </xf>
    <xf numFmtId="0" fontId="11" fillId="0" borderId="0" xfId="3" applyFont="1" applyAlignment="1" applyProtection="1">
      <alignment vertical="top"/>
    </xf>
    <xf numFmtId="179" fontId="39" fillId="0" borderId="16" xfId="3" applyNumberFormat="1" applyFont="1" applyFill="1" applyBorder="1" applyAlignment="1" applyProtection="1">
      <alignment vertical="center"/>
    </xf>
    <xf numFmtId="179" fontId="39" fillId="0" borderId="0" xfId="3" applyNumberFormat="1" applyFont="1" applyFill="1" applyBorder="1" applyAlignment="1" applyProtection="1">
      <alignment vertical="center"/>
    </xf>
    <xf numFmtId="0" fontId="41" fillId="0" borderId="0" xfId="3" applyFont="1" applyAlignment="1" applyProtection="1">
      <alignment vertical="center"/>
    </xf>
    <xf numFmtId="0" fontId="17" fillId="0" borderId="0" xfId="3" applyFont="1" applyAlignment="1" applyProtection="1">
      <alignment vertical="center"/>
    </xf>
    <xf numFmtId="0" fontId="41" fillId="0" borderId="0" xfId="3" applyFont="1" applyBorder="1" applyAlignment="1" applyProtection="1">
      <alignment vertical="center"/>
    </xf>
    <xf numFmtId="0" fontId="5" fillId="0" borderId="0" xfId="3" applyFont="1" applyBorder="1" applyAlignment="1">
      <alignment vertical="center"/>
    </xf>
    <xf numFmtId="0" fontId="5" fillId="0" borderId="17" xfId="3" applyFont="1" applyBorder="1" applyAlignment="1">
      <alignment vertical="center"/>
    </xf>
    <xf numFmtId="0" fontId="17" fillId="0" borderId="9" xfId="3" applyFont="1" applyBorder="1" applyAlignment="1">
      <alignment vertical="center"/>
    </xf>
    <xf numFmtId="0" fontId="17" fillId="0" borderId="28" xfId="3" applyFont="1" applyBorder="1" applyAlignment="1">
      <alignment vertical="center"/>
    </xf>
    <xf numFmtId="0" fontId="17" fillId="0" borderId="23" xfId="3" applyFont="1" applyBorder="1" applyAlignment="1">
      <alignment vertical="center"/>
    </xf>
    <xf numFmtId="0" fontId="17" fillId="0" borderId="11" xfId="3" applyFont="1" applyBorder="1" applyAlignment="1">
      <alignment vertical="center"/>
    </xf>
    <xf numFmtId="0" fontId="17" fillId="0" borderId="0" xfId="3" applyFont="1" applyBorder="1" applyAlignment="1">
      <alignment vertical="center" shrinkToFit="1"/>
    </xf>
    <xf numFmtId="0" fontId="44" fillId="0" borderId="0" xfId="3" applyFont="1" applyBorder="1" applyAlignment="1">
      <alignment vertical="center" shrinkToFit="1"/>
    </xf>
    <xf numFmtId="0" fontId="6" fillId="0" borderId="0" xfId="3" applyFont="1" applyFill="1" applyBorder="1" applyAlignment="1">
      <alignment vertical="center" shrinkToFit="1"/>
    </xf>
    <xf numFmtId="0" fontId="5" fillId="0" borderId="1" xfId="3" applyFont="1" applyBorder="1" applyAlignment="1">
      <alignment vertical="center"/>
    </xf>
    <xf numFmtId="0" fontId="5" fillId="0" borderId="5" xfId="3" applyFont="1" applyBorder="1" applyAlignment="1">
      <alignment vertical="center"/>
    </xf>
    <xf numFmtId="0" fontId="5" fillId="0" borderId="18" xfId="3" applyFont="1" applyBorder="1" applyAlignment="1">
      <alignment vertical="center"/>
    </xf>
    <xf numFmtId="0" fontId="5" fillId="0" borderId="3" xfId="3" applyFont="1" applyBorder="1" applyAlignment="1">
      <alignment vertical="center"/>
    </xf>
    <xf numFmtId="0" fontId="5" fillId="0" borderId="6" xfId="3" applyFont="1" applyBorder="1" applyAlignment="1">
      <alignment vertical="center"/>
    </xf>
    <xf numFmtId="0" fontId="17" fillId="0" borderId="18" xfId="3" applyFont="1" applyBorder="1" applyAlignment="1">
      <alignment vertical="center"/>
    </xf>
    <xf numFmtId="0" fontId="17" fillId="0" borderId="26" xfId="3" applyFont="1" applyBorder="1" applyAlignment="1">
      <alignment vertical="center"/>
    </xf>
    <xf numFmtId="0" fontId="5" fillId="0" borderId="13" xfId="3" applyFont="1" applyBorder="1" applyAlignment="1">
      <alignment vertical="center"/>
    </xf>
    <xf numFmtId="0" fontId="56" fillId="0" borderId="16" xfId="3" applyFont="1" applyBorder="1" applyAlignment="1">
      <alignment vertical="center"/>
    </xf>
    <xf numFmtId="0" fontId="56" fillId="0" borderId="0" xfId="3" applyFont="1" applyAlignment="1">
      <alignment vertical="center"/>
    </xf>
    <xf numFmtId="0" fontId="17" fillId="0" borderId="13" xfId="3" applyFont="1" applyBorder="1" applyAlignment="1">
      <alignment vertical="center"/>
    </xf>
    <xf numFmtId="0" fontId="51" fillId="0" borderId="5" xfId="3" applyFont="1" applyBorder="1" applyAlignment="1">
      <alignment vertical="center"/>
    </xf>
    <xf numFmtId="0" fontId="51" fillId="0" borderId="0" xfId="3" applyFont="1" applyBorder="1" applyAlignment="1">
      <alignment vertical="center"/>
    </xf>
    <xf numFmtId="0" fontId="51" fillId="0" borderId="6" xfId="3" applyFont="1" applyBorder="1" applyAlignment="1">
      <alignment vertical="center"/>
    </xf>
    <xf numFmtId="0" fontId="17" fillId="0" borderId="0" xfId="3" applyFont="1" applyFill="1" applyProtection="1">
      <alignment vertical="center"/>
    </xf>
    <xf numFmtId="0" fontId="44" fillId="0" borderId="0" xfId="3" applyFont="1" applyFill="1" applyBorder="1" applyAlignment="1">
      <alignment vertical="center" shrinkToFit="1"/>
    </xf>
    <xf numFmtId="0" fontId="17" fillId="0" borderId="0" xfId="3" applyFont="1" applyFill="1" applyBorder="1" applyAlignment="1">
      <alignment vertical="center" shrinkToFit="1"/>
    </xf>
    <xf numFmtId="0" fontId="4" fillId="0" borderId="0" xfId="3" applyFont="1" applyFill="1" applyBorder="1" applyAlignment="1">
      <alignment vertical="center" shrinkToFit="1"/>
    </xf>
    <xf numFmtId="0" fontId="4" fillId="0" borderId="0" xfId="3" applyFont="1" applyFill="1" applyBorder="1" applyAlignment="1">
      <alignment horizontal="center" vertical="center" shrinkToFit="1"/>
    </xf>
    <xf numFmtId="0" fontId="17" fillId="0" borderId="18" xfId="3" applyFont="1" applyFill="1" applyBorder="1" applyAlignment="1">
      <alignment vertical="center"/>
    </xf>
    <xf numFmtId="0" fontId="17" fillId="0" borderId="0" xfId="3" applyFont="1" applyFill="1" applyBorder="1" applyAlignment="1">
      <alignment vertical="center"/>
    </xf>
    <xf numFmtId="179" fontId="5" fillId="0" borderId="47" xfId="3" applyNumberFormat="1" applyFont="1" applyFill="1" applyBorder="1" applyAlignment="1" applyProtection="1">
      <alignment horizontal="center" vertical="center"/>
    </xf>
    <xf numFmtId="179" fontId="5" fillId="0" borderId="107" xfId="3" applyNumberFormat="1" applyFont="1" applyFill="1" applyBorder="1" applyAlignment="1" applyProtection="1">
      <alignment horizontal="center" vertical="center"/>
    </xf>
    <xf numFmtId="0" fontId="17" fillId="0" borderId="3" xfId="3" applyFont="1" applyFill="1" applyBorder="1" applyAlignment="1">
      <alignment vertical="center"/>
    </xf>
    <xf numFmtId="0" fontId="17" fillId="0" borderId="6" xfId="3" applyFont="1" applyFill="1" applyBorder="1" applyAlignment="1">
      <alignment vertical="center"/>
    </xf>
    <xf numFmtId="0" fontId="17" fillId="0" borderId="77" xfId="3" applyFont="1" applyFill="1" applyBorder="1" applyAlignment="1">
      <alignment vertical="center"/>
    </xf>
    <xf numFmtId="0" fontId="17" fillId="0" borderId="49" xfId="3" applyFont="1" applyFill="1" applyBorder="1" applyAlignment="1">
      <alignment vertical="center"/>
    </xf>
    <xf numFmtId="0" fontId="17" fillId="0" borderId="0" xfId="3" applyFont="1" applyFill="1" applyBorder="1" applyAlignment="1">
      <alignment horizontal="center" vertical="center"/>
    </xf>
    <xf numFmtId="0" fontId="17" fillId="0" borderId="18" xfId="3" applyFont="1" applyFill="1" applyBorder="1" applyAlignment="1">
      <alignment horizontal="center" vertical="center"/>
    </xf>
    <xf numFmtId="0" fontId="28" fillId="0" borderId="49" xfId="3" applyFont="1" applyBorder="1" applyAlignment="1">
      <alignment vertical="center" shrinkToFit="1"/>
    </xf>
    <xf numFmtId="0" fontId="28" fillId="0" borderId="0" xfId="3" applyFont="1" applyBorder="1" applyAlignment="1">
      <alignment vertical="center" shrinkToFit="1"/>
    </xf>
    <xf numFmtId="0" fontId="31" fillId="0" borderId="0" xfId="3" applyFont="1" applyBorder="1" applyAlignment="1">
      <alignment vertical="center" shrinkToFit="1"/>
    </xf>
    <xf numFmtId="0" fontId="31" fillId="0" borderId="19" xfId="3" applyFont="1" applyBorder="1" applyAlignment="1">
      <alignment vertical="center" shrinkToFit="1"/>
    </xf>
    <xf numFmtId="0" fontId="7" fillId="0" borderId="0" xfId="0" applyFont="1" applyAlignment="1">
      <alignment horizontal="left" vertical="center"/>
    </xf>
    <xf numFmtId="0" fontId="17" fillId="0" borderId="5" xfId="3" applyFont="1" applyBorder="1" applyAlignment="1">
      <alignment horizontal="left" vertical="center" shrinkToFit="1"/>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0" fontId="17" fillId="0" borderId="47" xfId="3" applyFont="1" applyBorder="1" applyAlignment="1">
      <alignment horizontal="left" vertical="center" shrinkToFit="1"/>
    </xf>
    <xf numFmtId="0" fontId="11" fillId="0" borderId="0" xfId="0" applyFont="1" applyFill="1" applyBorder="1" applyAlignment="1">
      <alignment vertical="center" wrapText="1"/>
    </xf>
    <xf numFmtId="0" fontId="29" fillId="0" borderId="0" xfId="0" applyFont="1" applyFill="1" applyProtection="1">
      <alignment vertical="center"/>
    </xf>
    <xf numFmtId="0" fontId="13" fillId="0" borderId="0" xfId="0" applyFont="1">
      <alignment vertical="center"/>
    </xf>
    <xf numFmtId="0" fontId="17" fillId="0" borderId="108" xfId="3" applyFont="1" applyBorder="1">
      <alignment vertical="center"/>
    </xf>
    <xf numFmtId="0" fontId="4" fillId="0" borderId="0" xfId="0" applyFont="1" applyFill="1" applyBorder="1">
      <alignment vertical="center"/>
    </xf>
    <xf numFmtId="0" fontId="9" fillId="0" borderId="9" xfId="3" applyFont="1" applyBorder="1" applyAlignment="1">
      <alignment vertical="center"/>
    </xf>
    <xf numFmtId="0" fontId="9" fillId="0" borderId="16" xfId="3" applyFont="1" applyBorder="1" applyAlignment="1">
      <alignment vertical="center"/>
    </xf>
    <xf numFmtId="0" fontId="9" fillId="0" borderId="10" xfId="3" applyFont="1" applyBorder="1" applyAlignment="1">
      <alignment vertical="center"/>
    </xf>
    <xf numFmtId="0" fontId="9" fillId="0" borderId="3" xfId="3" applyFont="1" applyBorder="1" applyAlignment="1">
      <alignment vertical="center"/>
    </xf>
    <xf numFmtId="0" fontId="9" fillId="0" borderId="6" xfId="3" applyFont="1" applyBorder="1" applyAlignment="1">
      <alignment vertical="center"/>
    </xf>
    <xf numFmtId="0" fontId="9" fillId="0" borderId="25" xfId="3" applyFont="1" applyBorder="1" applyAlignment="1">
      <alignment vertical="center"/>
    </xf>
    <xf numFmtId="0" fontId="9" fillId="0" borderId="0" xfId="0" applyFont="1" applyFill="1" applyBorder="1" applyAlignment="1">
      <alignment shrinkToFit="1"/>
    </xf>
    <xf numFmtId="0" fontId="9" fillId="0" borderId="109" xfId="0" applyFont="1" applyBorder="1" applyAlignment="1">
      <alignment shrinkToFit="1"/>
    </xf>
    <xf numFmtId="0" fontId="9" fillId="0" borderId="110" xfId="0" applyFont="1" applyBorder="1" applyAlignment="1">
      <alignment vertical="center" shrinkToFit="1"/>
    </xf>
    <xf numFmtId="0" fontId="9" fillId="0" borderId="111" xfId="0" applyFont="1" applyBorder="1" applyAlignment="1">
      <alignment shrinkToFit="1"/>
    </xf>
    <xf numFmtId="0" fontId="9" fillId="0" borderId="113" xfId="0" applyFont="1" applyBorder="1" applyAlignment="1">
      <alignment horizontal="center" vertical="center" shrinkToFit="1"/>
    </xf>
    <xf numFmtId="0" fontId="9" fillId="0" borderId="23" xfId="0" applyFont="1" applyBorder="1" applyAlignment="1">
      <alignment shrinkToFit="1"/>
    </xf>
    <xf numFmtId="0" fontId="9" fillId="0" borderId="19" xfId="0" applyFont="1" applyBorder="1" applyAlignment="1">
      <alignment horizontal="center" vertical="center" shrinkToFit="1"/>
    </xf>
    <xf numFmtId="0" fontId="9" fillId="0" borderId="11" xfId="0" applyFont="1" applyBorder="1" applyAlignment="1">
      <alignment shrinkToFit="1"/>
    </xf>
    <xf numFmtId="0" fontId="9" fillId="0" borderId="12" xfId="0" applyFont="1" applyBorder="1" applyAlignment="1">
      <alignment horizontal="center" vertical="center" shrinkToFit="1"/>
    </xf>
    <xf numFmtId="0" fontId="65" fillId="0" borderId="112" xfId="0" applyFont="1" applyBorder="1" applyAlignment="1">
      <alignment vertical="center" wrapText="1"/>
    </xf>
    <xf numFmtId="0" fontId="9" fillId="0" borderId="112" xfId="0" applyFont="1" applyBorder="1">
      <alignment vertical="center"/>
    </xf>
    <xf numFmtId="0" fontId="65" fillId="0" borderId="0" xfId="0" applyFont="1" applyAlignment="1">
      <alignment vertical="center" wrapText="1"/>
    </xf>
    <xf numFmtId="0" fontId="9" fillId="0" borderId="0" xfId="0" applyFont="1">
      <alignment vertical="center"/>
    </xf>
    <xf numFmtId="0" fontId="9" fillId="0" borderId="0" xfId="0" applyFont="1" applyBorder="1">
      <alignment vertical="center"/>
    </xf>
    <xf numFmtId="0" fontId="4" fillId="0" borderId="10" xfId="0" applyFont="1" applyFill="1" applyBorder="1" applyAlignment="1">
      <alignment vertical="center" shrinkToFit="1"/>
    </xf>
    <xf numFmtId="0" fontId="4" fillId="0" borderId="15" xfId="0" applyFont="1" applyFill="1" applyBorder="1" applyAlignment="1">
      <alignment vertical="center" shrinkToFit="1"/>
    </xf>
    <xf numFmtId="0" fontId="4" fillId="0" borderId="14" xfId="0" applyFont="1" applyFill="1" applyBorder="1" applyAlignment="1">
      <alignment vertical="center" shrinkToFit="1"/>
    </xf>
    <xf numFmtId="0" fontId="9" fillId="0" borderId="16" xfId="0" applyFont="1" applyBorder="1" applyAlignment="1">
      <alignment vertical="center" shrinkToFit="1"/>
    </xf>
    <xf numFmtId="0" fontId="4" fillId="0" borderId="16" xfId="0" applyFont="1" applyBorder="1">
      <alignment vertical="center"/>
    </xf>
    <xf numFmtId="0" fontId="4" fillId="0" borderId="114" xfId="0" applyFont="1" applyFill="1" applyBorder="1" applyAlignment="1">
      <alignment vertical="center" shrinkToFit="1"/>
    </xf>
    <xf numFmtId="0" fontId="11" fillId="0" borderId="49" xfId="3" applyFont="1" applyBorder="1" applyAlignment="1">
      <alignment vertical="center" wrapText="1" shrinkToFit="1"/>
    </xf>
    <xf numFmtId="0" fontId="11" fillId="0" borderId="115" xfId="3" applyFont="1" applyBorder="1" applyAlignment="1">
      <alignment vertical="center" wrapText="1" shrinkToFit="1"/>
    </xf>
    <xf numFmtId="0" fontId="11" fillId="0" borderId="0" xfId="3" applyFont="1" applyBorder="1" applyAlignment="1">
      <alignment vertical="center" wrapText="1" shrinkToFit="1"/>
    </xf>
    <xf numFmtId="0" fontId="11" fillId="0" borderId="19" xfId="3" applyFont="1" applyBorder="1" applyAlignment="1">
      <alignment vertical="center" wrapText="1" shrinkToFit="1"/>
    </xf>
    <xf numFmtId="0" fontId="9" fillId="4" borderId="91" xfId="3" applyFont="1" applyFill="1" applyBorder="1" applyAlignment="1" applyProtection="1">
      <alignment horizontal="center" vertical="center" shrinkToFit="1"/>
      <protection locked="0"/>
    </xf>
    <xf numFmtId="0" fontId="9" fillId="4" borderId="89" xfId="3" applyFont="1" applyFill="1" applyBorder="1" applyAlignment="1" applyProtection="1">
      <alignment horizontal="center" vertical="center" shrinkToFit="1"/>
      <protection locked="0"/>
    </xf>
    <xf numFmtId="176" fontId="28" fillId="0" borderId="0" xfId="3" applyNumberFormat="1" applyFont="1">
      <alignment vertical="center"/>
    </xf>
    <xf numFmtId="0" fontId="28" fillId="0" borderId="0" xfId="3" applyFont="1">
      <alignment vertical="center"/>
    </xf>
    <xf numFmtId="0" fontId="17" fillId="0" borderId="0" xfId="3" applyFont="1" applyAlignment="1">
      <alignment vertical="center" wrapText="1"/>
    </xf>
    <xf numFmtId="0" fontId="67" fillId="0" borderId="0" xfId="3" applyFont="1">
      <alignment vertical="center"/>
    </xf>
    <xf numFmtId="0" fontId="68" fillId="0" borderId="0" xfId="3" applyFont="1">
      <alignment vertical="center"/>
    </xf>
    <xf numFmtId="0" fontId="69" fillId="0" borderId="0" xfId="3" applyFont="1">
      <alignment vertical="center"/>
    </xf>
    <xf numFmtId="0" fontId="67" fillId="0" borderId="0" xfId="3" applyFont="1" applyProtection="1">
      <alignment vertical="center"/>
      <protection locked="0"/>
    </xf>
    <xf numFmtId="0" fontId="17" fillId="0" borderId="26" xfId="3" applyFont="1" applyBorder="1">
      <alignment vertical="center"/>
    </xf>
    <xf numFmtId="0" fontId="17" fillId="0" borderId="2" xfId="3" applyFont="1" applyBorder="1">
      <alignment vertical="center"/>
    </xf>
    <xf numFmtId="0" fontId="17" fillId="4" borderId="1" xfId="3" applyFont="1" applyFill="1" applyBorder="1">
      <alignment vertical="center"/>
    </xf>
    <xf numFmtId="0" fontId="17" fillId="0" borderId="12" xfId="3" applyFont="1" applyBorder="1">
      <alignment vertical="center"/>
    </xf>
    <xf numFmtId="0" fontId="17" fillId="4" borderId="13" xfId="3" applyFont="1" applyFill="1" applyBorder="1">
      <alignment vertical="center"/>
    </xf>
    <xf numFmtId="0" fontId="12" fillId="0" borderId="0" xfId="3" applyFont="1">
      <alignment vertical="center"/>
    </xf>
    <xf numFmtId="0" fontId="70" fillId="0" borderId="0" xfId="3" applyFont="1">
      <alignment vertical="center"/>
    </xf>
    <xf numFmtId="0" fontId="24" fillId="0" borderId="0" xfId="3" applyFont="1">
      <alignment vertical="center"/>
    </xf>
    <xf numFmtId="0" fontId="17" fillId="3" borderId="0" xfId="0" applyFont="1" applyFill="1" applyBorder="1" applyAlignment="1" applyProtection="1">
      <alignment vertical="center"/>
    </xf>
    <xf numFmtId="179" fontId="51" fillId="0" borderId="1" xfId="3" applyNumberFormat="1" applyFont="1" applyFill="1" applyBorder="1" applyAlignment="1" applyProtection="1">
      <alignment vertical="center"/>
    </xf>
    <xf numFmtId="179" fontId="51" fillId="0" borderId="5" xfId="3" applyNumberFormat="1" applyFont="1" applyFill="1" applyBorder="1" applyAlignment="1" applyProtection="1">
      <alignment vertical="center"/>
    </xf>
    <xf numFmtId="179" fontId="51" fillId="0" borderId="2" xfId="3" applyNumberFormat="1" applyFont="1" applyFill="1" applyBorder="1" applyAlignment="1" applyProtection="1">
      <alignment vertical="center"/>
    </xf>
    <xf numFmtId="179" fontId="51" fillId="0" borderId="18" xfId="3" applyNumberFormat="1" applyFont="1" applyFill="1" applyBorder="1" applyAlignment="1" applyProtection="1">
      <alignment vertical="center"/>
    </xf>
    <xf numFmtId="179" fontId="51" fillId="0" borderId="0" xfId="3" applyNumberFormat="1" applyFont="1" applyFill="1" applyBorder="1" applyAlignment="1" applyProtection="1">
      <alignment vertical="center"/>
    </xf>
    <xf numFmtId="179" fontId="51" fillId="0" borderId="19" xfId="3" applyNumberFormat="1" applyFont="1" applyFill="1" applyBorder="1" applyAlignment="1" applyProtection="1">
      <alignment vertical="center"/>
    </xf>
    <xf numFmtId="179" fontId="51" fillId="0" borderId="3" xfId="3" applyNumberFormat="1" applyFont="1" applyFill="1" applyBorder="1" applyAlignment="1" applyProtection="1">
      <alignment vertical="center"/>
    </xf>
    <xf numFmtId="179" fontId="51" fillId="0" borderId="6" xfId="3" applyNumberFormat="1" applyFont="1" applyFill="1" applyBorder="1" applyAlignment="1" applyProtection="1">
      <alignment vertical="center"/>
    </xf>
    <xf numFmtId="179" fontId="51" fillId="0" borderId="4" xfId="3" applyNumberFormat="1" applyFont="1" applyFill="1" applyBorder="1" applyAlignment="1" applyProtection="1">
      <alignment vertical="center"/>
    </xf>
    <xf numFmtId="0" fontId="17" fillId="0" borderId="1" xfId="3" applyFont="1" applyBorder="1" applyAlignment="1" applyProtection="1">
      <alignment horizontal="left" vertical="center" indent="1" shrinkToFit="1"/>
    </xf>
    <xf numFmtId="0" fontId="17" fillId="0" borderId="5" xfId="3" applyFont="1" applyBorder="1" applyAlignment="1" applyProtection="1">
      <alignment horizontal="left" vertical="center" indent="1" shrinkToFit="1"/>
    </xf>
    <xf numFmtId="0" fontId="17" fillId="0" borderId="27" xfId="3" applyFont="1" applyBorder="1" applyAlignment="1" applyProtection="1">
      <alignment horizontal="left" vertical="center" indent="1" shrinkToFit="1"/>
    </xf>
    <xf numFmtId="0" fontId="17" fillId="0" borderId="18" xfId="3" applyFont="1" applyBorder="1" applyAlignment="1" applyProtection="1">
      <alignment horizontal="left" vertical="center" indent="1" shrinkToFit="1"/>
    </xf>
    <xf numFmtId="0" fontId="17" fillId="0" borderId="0" xfId="3" applyFont="1" applyBorder="1" applyAlignment="1" applyProtection="1">
      <alignment horizontal="left" vertical="center" indent="1" shrinkToFit="1"/>
    </xf>
    <xf numFmtId="0" fontId="17" fillId="0" borderId="15" xfId="3" applyFont="1" applyBorder="1" applyAlignment="1" applyProtection="1">
      <alignment horizontal="left" vertical="center" indent="1" shrinkToFit="1"/>
    </xf>
    <xf numFmtId="0" fontId="17" fillId="0" borderId="18" xfId="3" applyFont="1" applyBorder="1" applyAlignment="1" applyProtection="1">
      <alignment vertical="center" shrinkToFit="1"/>
    </xf>
    <xf numFmtId="0" fontId="23" fillId="0" borderId="0" xfId="3" applyFont="1" applyBorder="1" applyAlignment="1" applyProtection="1">
      <alignment vertical="center" wrapText="1" shrinkToFit="1"/>
    </xf>
    <xf numFmtId="0" fontId="23" fillId="0" borderId="15" xfId="3" applyFont="1" applyBorder="1" applyAlignment="1" applyProtection="1">
      <alignment vertical="center" wrapText="1" shrinkToFit="1"/>
    </xf>
    <xf numFmtId="0" fontId="17" fillId="0" borderId="0" xfId="3" applyFont="1" applyBorder="1" applyAlignment="1" applyProtection="1">
      <alignment vertical="center" shrinkToFit="1"/>
    </xf>
    <xf numFmtId="0" fontId="17" fillId="0" borderId="15" xfId="3" applyFont="1" applyBorder="1" applyAlignment="1" applyProtection="1">
      <alignment vertical="center" shrinkToFit="1"/>
    </xf>
    <xf numFmtId="0" fontId="4" fillId="0" borderId="0" xfId="0" quotePrefix="1" applyFont="1" applyBorder="1" applyAlignment="1" applyProtection="1">
      <alignment horizontal="center" vertical="center"/>
    </xf>
    <xf numFmtId="0" fontId="4" fillId="0" borderId="0" xfId="3" applyFont="1" applyBorder="1" applyAlignment="1">
      <alignment horizontal="center" vertical="center"/>
    </xf>
    <xf numFmtId="0" fontId="20" fillId="0" borderId="16" xfId="0" applyFont="1" applyBorder="1" applyAlignment="1">
      <alignment horizontal="left" shrinkToFit="1"/>
    </xf>
    <xf numFmtId="49" fontId="17" fillId="0" borderId="0" xfId="3" applyNumberFormat="1" applyFont="1" applyAlignment="1">
      <alignment vertical="center"/>
    </xf>
    <xf numFmtId="0" fontId="17" fillId="3" borderId="0" xfId="0" applyFont="1" applyFill="1" applyBorder="1" applyAlignment="1" applyProtection="1">
      <alignment vertical="center"/>
    </xf>
    <xf numFmtId="0" fontId="20" fillId="0" borderId="0" xfId="0" applyFont="1" applyBorder="1" applyAlignment="1">
      <alignment horizontal="left" shrinkToFit="1"/>
    </xf>
    <xf numFmtId="0" fontId="20" fillId="0" borderId="7" xfId="0" applyFont="1" applyBorder="1" applyAlignment="1">
      <alignment horizontal="left" shrinkToFit="1"/>
    </xf>
    <xf numFmtId="0" fontId="20" fillId="0" borderId="23" xfId="0" applyFont="1" applyBorder="1" applyAlignment="1">
      <alignment horizontal="left" shrinkToFit="1"/>
    </xf>
    <xf numFmtId="0" fontId="20" fillId="0" borderId="11" xfId="0" applyFont="1" applyBorder="1" applyAlignment="1">
      <alignment horizontal="left" shrinkToFit="1"/>
    </xf>
    <xf numFmtId="0" fontId="20" fillId="0" borderId="17" xfId="0" applyFont="1" applyBorder="1" applyAlignment="1">
      <alignment horizontal="left" shrinkToFit="1"/>
    </xf>
    <xf numFmtId="0" fontId="20" fillId="0" borderId="26" xfId="0" applyFont="1" applyBorder="1" applyAlignment="1">
      <alignment horizontal="left" shrinkToFit="1"/>
    </xf>
    <xf numFmtId="0" fontId="20" fillId="0" borderId="5" xfId="0" applyFont="1" applyBorder="1" applyAlignment="1">
      <alignment horizontal="left" shrinkToFit="1"/>
    </xf>
    <xf numFmtId="0" fontId="4" fillId="0" borderId="27" xfId="0" applyFont="1" applyFill="1" applyBorder="1" applyAlignment="1">
      <alignment vertical="center" shrinkToFit="1"/>
    </xf>
    <xf numFmtId="0" fontId="20" fillId="0" borderId="28" xfId="0" applyFont="1" applyBorder="1" applyAlignment="1">
      <alignment horizontal="left" shrinkToFit="1"/>
    </xf>
    <xf numFmtId="0" fontId="20" fillId="0" borderId="6" xfId="0" applyFont="1" applyBorder="1" applyAlignment="1">
      <alignment horizontal="left" shrinkToFit="1"/>
    </xf>
    <xf numFmtId="0" fontId="4" fillId="0" borderId="25" xfId="0" applyFont="1" applyFill="1" applyBorder="1" applyAlignment="1">
      <alignment vertical="center" shrinkToFit="1"/>
    </xf>
    <xf numFmtId="0" fontId="29" fillId="0" borderId="0" xfId="0" applyFont="1" applyBorder="1" applyAlignment="1">
      <alignment horizontal="left" shrinkToFit="1"/>
    </xf>
    <xf numFmtId="0" fontId="4" fillId="0" borderId="16" xfId="0" applyFont="1" applyFill="1" applyBorder="1" applyProtection="1">
      <alignment vertical="center"/>
    </xf>
    <xf numFmtId="0" fontId="17" fillId="0" borderId="0" xfId="0" applyFont="1" applyFill="1" applyBorder="1" applyAlignment="1" applyProtection="1">
      <alignment horizontal="left" vertical="center"/>
    </xf>
    <xf numFmtId="0" fontId="17" fillId="0" borderId="0" xfId="0" applyFont="1" applyFill="1" applyBorder="1" applyAlignment="1" applyProtection="1">
      <alignment horizontal="distributed" vertical="center" wrapText="1"/>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center" vertical="center" shrinkToFit="1"/>
    </xf>
    <xf numFmtId="0" fontId="5" fillId="0" borderId="0" xfId="0" applyFont="1" applyFill="1" applyBorder="1" applyAlignment="1" applyProtection="1">
      <alignment horizontal="center" vertical="center" shrinkToFit="1"/>
    </xf>
    <xf numFmtId="0" fontId="4" fillId="0" borderId="0" xfId="0" applyFont="1" applyFill="1" applyBorder="1" applyAlignment="1" applyProtection="1">
      <alignment horizontal="center" vertical="center" shrinkToFit="1"/>
    </xf>
    <xf numFmtId="0" fontId="13"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vertical="center" wrapText="1"/>
    </xf>
    <xf numFmtId="0" fontId="11" fillId="0" borderId="0" xfId="0" applyFont="1" applyFill="1" applyBorder="1" applyAlignment="1" applyProtection="1">
      <alignment vertical="center" wrapText="1"/>
    </xf>
    <xf numFmtId="0" fontId="11" fillId="0" borderId="0" xfId="0" applyFont="1" applyBorder="1" applyAlignment="1" applyProtection="1">
      <alignment vertical="center" wrapText="1"/>
    </xf>
    <xf numFmtId="0" fontId="9" fillId="0" borderId="0" xfId="0" applyFont="1" applyFill="1" applyBorder="1" applyAlignment="1" applyProtection="1">
      <alignment vertical="center" shrinkToFit="1"/>
    </xf>
    <xf numFmtId="0" fontId="5" fillId="0" borderId="0" xfId="0" applyFont="1" applyFill="1" applyBorder="1" applyAlignment="1" applyProtection="1">
      <alignment horizontal="distributed" vertical="center" shrinkToFit="1"/>
    </xf>
    <xf numFmtId="0" fontId="9" fillId="0" borderId="0" xfId="0" applyFont="1" applyFill="1" applyBorder="1" applyAlignment="1" applyProtection="1">
      <alignment shrinkToFit="1"/>
    </xf>
    <xf numFmtId="0" fontId="6" fillId="0" borderId="0" xfId="3" applyFont="1" applyBorder="1" applyAlignment="1">
      <alignment vertical="center"/>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4" fillId="0" borderId="74" xfId="0" applyFont="1" applyBorder="1" applyAlignment="1">
      <alignment vertical="top" wrapText="1"/>
    </xf>
    <xf numFmtId="0" fontId="4" fillId="0" borderId="49" xfId="0" applyFont="1" applyBorder="1" applyAlignment="1">
      <alignment vertical="top" wrapText="1"/>
    </xf>
    <xf numFmtId="0" fontId="4" fillId="0" borderId="124" xfId="0" applyFont="1" applyBorder="1" applyAlignment="1">
      <alignment vertical="top" wrapText="1"/>
    </xf>
    <xf numFmtId="0" fontId="22" fillId="0" borderId="125"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47" xfId="0" applyFont="1" applyFill="1" applyBorder="1" applyAlignment="1">
      <alignment horizontal="center" vertical="center" shrinkToFit="1"/>
    </xf>
    <xf numFmtId="0" fontId="9" fillId="0" borderId="47" xfId="0" applyFont="1" applyFill="1" applyBorder="1" applyAlignment="1">
      <alignment horizontal="center" vertical="top" shrinkToFit="1"/>
    </xf>
    <xf numFmtId="0" fontId="4" fillId="0" borderId="47" xfId="0" applyFont="1" applyFill="1" applyBorder="1" applyAlignment="1">
      <alignment vertical="top" wrapText="1"/>
    </xf>
    <xf numFmtId="0" fontId="4" fillId="0" borderId="47" xfId="0" applyFont="1" applyFill="1" applyBorder="1" applyAlignment="1">
      <alignment vertical="center"/>
    </xf>
    <xf numFmtId="0" fontId="4" fillId="0" borderId="47" xfId="0" applyFont="1" applyBorder="1" applyAlignment="1">
      <alignment vertical="top" wrapText="1"/>
    </xf>
    <xf numFmtId="0" fontId="4" fillId="0" borderId="126" xfId="0" applyFont="1" applyBorder="1" applyAlignment="1">
      <alignment vertical="top" wrapText="1"/>
    </xf>
    <xf numFmtId="0" fontId="4" fillId="0" borderId="0" xfId="0" applyFont="1" applyBorder="1" applyAlignment="1">
      <alignment vertical="center" shrinkToFit="1"/>
    </xf>
    <xf numFmtId="0" fontId="17" fillId="0" borderId="16" xfId="3" applyFont="1" applyBorder="1" applyAlignment="1">
      <alignment horizontal="center" vertical="center"/>
    </xf>
    <xf numFmtId="0" fontId="17" fillId="0" borderId="7" xfId="3" applyFont="1" applyBorder="1" applyAlignment="1">
      <alignment horizontal="center" vertical="center"/>
    </xf>
    <xf numFmtId="0" fontId="17" fillId="0" borderId="17" xfId="3" applyFont="1" applyBorder="1">
      <alignment vertical="center"/>
    </xf>
    <xf numFmtId="0" fontId="29" fillId="0" borderId="5" xfId="3" applyFont="1" applyFill="1" applyBorder="1" applyAlignment="1">
      <alignment vertical="center"/>
    </xf>
    <xf numFmtId="0" fontId="29" fillId="0" borderId="43" xfId="3" applyFont="1" applyFill="1" applyBorder="1" applyAlignment="1">
      <alignment vertical="center"/>
    </xf>
    <xf numFmtId="0" fontId="37" fillId="0" borderId="0" xfId="3" applyFont="1" applyAlignment="1">
      <alignment horizontal="center" vertical="center"/>
    </xf>
    <xf numFmtId="0" fontId="72" fillId="0" borderId="0" xfId="3" applyFont="1" applyAlignment="1">
      <alignment vertical="center" textRotation="255"/>
    </xf>
    <xf numFmtId="0" fontId="9" fillId="5" borderId="0" xfId="3" applyFont="1" applyFill="1">
      <alignment vertical="center"/>
    </xf>
    <xf numFmtId="0" fontId="45" fillId="7" borderId="7" xfId="3" applyFont="1" applyFill="1" applyBorder="1">
      <alignment vertical="center"/>
    </xf>
    <xf numFmtId="0" fontId="9" fillId="7" borderId="16" xfId="3" applyFont="1" applyFill="1" applyBorder="1">
      <alignment vertical="center"/>
    </xf>
    <xf numFmtId="0" fontId="9" fillId="7" borderId="10" xfId="3" applyFont="1" applyFill="1" applyBorder="1">
      <alignment vertical="center"/>
    </xf>
    <xf numFmtId="0" fontId="9" fillId="7" borderId="23" xfId="3" applyFont="1" applyFill="1" applyBorder="1">
      <alignment vertical="center"/>
    </xf>
    <xf numFmtId="0" fontId="9" fillId="7" borderId="0" xfId="3" applyFont="1" applyFill="1">
      <alignment vertical="center"/>
    </xf>
    <xf numFmtId="0" fontId="9" fillId="7" borderId="15" xfId="3" applyFont="1" applyFill="1" applyBorder="1">
      <alignment vertical="center"/>
    </xf>
    <xf numFmtId="0" fontId="9" fillId="7" borderId="11" xfId="3" applyFont="1" applyFill="1" applyBorder="1">
      <alignment vertical="center"/>
    </xf>
    <xf numFmtId="0" fontId="9" fillId="7" borderId="17" xfId="3" applyFont="1" applyFill="1" applyBorder="1">
      <alignment vertical="center"/>
    </xf>
    <xf numFmtId="0" fontId="9" fillId="7" borderId="14" xfId="3" applyFont="1" applyFill="1" applyBorder="1">
      <alignment vertical="center"/>
    </xf>
    <xf numFmtId="0" fontId="81" fillId="5" borderId="0" xfId="3" applyFont="1" applyFill="1">
      <alignment vertical="center"/>
    </xf>
    <xf numFmtId="0" fontId="82" fillId="5" borderId="0" xfId="3" applyFont="1" applyFill="1" applyAlignment="1">
      <alignment horizontal="left" vertical="top"/>
    </xf>
    <xf numFmtId="0" fontId="83" fillId="5" borderId="0" xfId="3" applyFont="1" applyFill="1" applyAlignment="1">
      <alignment horizontal="left" vertical="top"/>
    </xf>
    <xf numFmtId="0" fontId="27" fillId="5" borderId="0" xfId="3" applyFont="1" applyFill="1">
      <alignment vertical="center"/>
    </xf>
    <xf numFmtId="0" fontId="81" fillId="5" borderId="0" xfId="3" applyFont="1" applyFill="1" applyAlignment="1">
      <alignment horizontal="left" vertical="top"/>
    </xf>
    <xf numFmtId="0" fontId="20" fillId="5" borderId="0" xfId="3" applyFont="1" applyFill="1" applyAlignment="1">
      <alignment horizontal="left" vertical="top"/>
    </xf>
    <xf numFmtId="0" fontId="45" fillId="5" borderId="0" xfId="3" applyFont="1" applyFill="1" applyAlignment="1">
      <alignment horizontal="left" vertical="center"/>
    </xf>
    <xf numFmtId="0" fontId="72" fillId="0" borderId="0" xfId="3" applyFont="1">
      <alignment vertical="center"/>
    </xf>
    <xf numFmtId="0" fontId="90" fillId="5" borderId="0" xfId="3" applyFont="1" applyFill="1">
      <alignment vertical="center"/>
    </xf>
    <xf numFmtId="0" fontId="8" fillId="0" borderId="0" xfId="3" applyFont="1">
      <alignment vertical="center"/>
    </xf>
    <xf numFmtId="0" fontId="88" fillId="5" borderId="0" xfId="3" applyFont="1" applyFill="1">
      <alignment vertical="center"/>
    </xf>
    <xf numFmtId="0" fontId="92" fillId="5" borderId="0" xfId="3" applyFont="1" applyFill="1">
      <alignment vertical="center"/>
    </xf>
    <xf numFmtId="0" fontId="92" fillId="5" borderId="0" xfId="3" applyFont="1" applyFill="1" applyAlignment="1">
      <alignment horizontal="center" vertical="center"/>
    </xf>
    <xf numFmtId="0" fontId="90" fillId="5" borderId="0" xfId="3" applyFont="1" applyFill="1" applyAlignment="1">
      <alignment horizontal="center" vertical="center"/>
    </xf>
    <xf numFmtId="0" fontId="62" fillId="5" borderId="0" xfId="3" applyFont="1" applyFill="1" applyAlignment="1">
      <alignment horizontal="left"/>
    </xf>
    <xf numFmtId="0" fontId="62" fillId="5" borderId="0" xfId="3" applyFont="1" applyFill="1" applyAlignment="1"/>
    <xf numFmtId="0" fontId="19" fillId="0" borderId="0" xfId="3" applyFont="1">
      <alignment vertical="center"/>
    </xf>
    <xf numFmtId="0" fontId="19" fillId="0" borderId="0" xfId="3" applyFont="1" applyAlignment="1">
      <alignment horizontal="right" vertical="center"/>
    </xf>
    <xf numFmtId="0" fontId="49" fillId="0" borderId="0" xfId="3" applyFont="1" applyAlignment="1">
      <alignment horizontal="left" vertical="center" indent="1"/>
    </xf>
    <xf numFmtId="0" fontId="94" fillId="0" borderId="47" xfId="3" applyFont="1" applyBorder="1" applyAlignment="1">
      <alignment horizontal="center" vertical="center"/>
    </xf>
    <xf numFmtId="0" fontId="49" fillId="0" borderId="0" xfId="3" applyFont="1" applyAlignment="1">
      <alignment horizontal="center" vertical="center"/>
    </xf>
    <xf numFmtId="0" fontId="13" fillId="0" borderId="0" xfId="3" applyFont="1" applyAlignment="1">
      <alignment horizontal="left" vertical="center"/>
    </xf>
    <xf numFmtId="0" fontId="64" fillId="0" borderId="0" xfId="3" applyFont="1" applyAlignment="1">
      <alignment horizontal="left" vertical="center" indent="1"/>
    </xf>
    <xf numFmtId="0" fontId="13" fillId="0" borderId="0" xfId="3" applyFont="1" applyAlignment="1">
      <alignment horizontal="left" vertical="center" indent="1"/>
    </xf>
    <xf numFmtId="0" fontId="9" fillId="0" borderId="0" xfId="3" applyFont="1" applyAlignment="1">
      <alignment horizontal="center" vertical="center" shrinkToFit="1"/>
    </xf>
    <xf numFmtId="49" fontId="18" fillId="0" borderId="0" xfId="3" applyNumberFormat="1" applyFont="1" applyAlignment="1">
      <alignment horizontal="center" vertical="center"/>
    </xf>
    <xf numFmtId="0" fontId="18" fillId="0" borderId="0" xfId="3" applyFont="1" applyAlignment="1">
      <alignment horizontal="center" vertical="center"/>
    </xf>
    <xf numFmtId="38" fontId="45" fillId="0" borderId="0" xfId="4" applyFont="1" applyFill="1" applyBorder="1" applyAlignment="1">
      <alignment horizontal="center" vertical="center" shrinkToFit="1"/>
    </xf>
    <xf numFmtId="38" fontId="5" fillId="0" borderId="0" xfId="4" applyFont="1" applyFill="1">
      <alignment vertical="center"/>
    </xf>
    <xf numFmtId="0" fontId="62" fillId="5" borderId="0" xfId="3" applyFont="1" applyFill="1" applyAlignment="1">
      <alignment horizontal="left" vertical="center" indent="1"/>
    </xf>
    <xf numFmtId="38" fontId="9" fillId="0" borderId="0" xfId="4" applyFont="1" applyFill="1" applyBorder="1" applyAlignment="1">
      <alignment horizontal="center" vertical="center"/>
    </xf>
    <xf numFmtId="0" fontId="96" fillId="0" borderId="0" xfId="3" applyFont="1" applyAlignment="1">
      <alignment horizontal="left" vertical="center"/>
    </xf>
    <xf numFmtId="0" fontId="9" fillId="5" borderId="16" xfId="3" applyFont="1" applyFill="1" applyBorder="1">
      <alignment vertical="center"/>
    </xf>
    <xf numFmtId="0" fontId="9" fillId="0" borderId="16" xfId="3" applyFont="1" applyBorder="1">
      <alignment vertical="center"/>
    </xf>
    <xf numFmtId="0" fontId="18" fillId="5" borderId="0" xfId="3" applyFont="1" applyFill="1">
      <alignment vertical="center"/>
    </xf>
    <xf numFmtId="0" fontId="17" fillId="5" borderId="0" xfId="3" applyFont="1" applyFill="1" applyAlignment="1">
      <alignment horizontal="left"/>
    </xf>
    <xf numFmtId="0" fontId="9" fillId="5" borderId="0" xfId="3" applyFont="1" applyFill="1" applyAlignment="1">
      <alignment horizontal="left"/>
    </xf>
    <xf numFmtId="0" fontId="97" fillId="5" borderId="0" xfId="3" applyFont="1" applyFill="1" applyAlignment="1">
      <alignment horizontal="left" wrapText="1"/>
    </xf>
    <xf numFmtId="0" fontId="4" fillId="5" borderId="0" xfId="3" applyFont="1" applyFill="1">
      <alignment vertical="center"/>
    </xf>
    <xf numFmtId="0" fontId="62" fillId="5" borderId="0" xfId="3" applyFont="1" applyFill="1" applyAlignment="1">
      <alignment horizontal="right"/>
    </xf>
    <xf numFmtId="0" fontId="9" fillId="4" borderId="0" xfId="3" applyFont="1" applyFill="1" applyAlignment="1" applyProtection="1">
      <alignment horizontal="center" vertical="center"/>
      <protection locked="0"/>
    </xf>
    <xf numFmtId="0" fontId="45" fillId="5" borderId="0" xfId="3" applyFont="1" applyFill="1">
      <alignment vertical="center"/>
    </xf>
    <xf numFmtId="0" fontId="62" fillId="5" borderId="0" xfId="3" applyFont="1" applyFill="1" applyAlignment="1">
      <alignment horizontal="right" vertical="center" indent="1"/>
    </xf>
    <xf numFmtId="0" fontId="5" fillId="5" borderId="0" xfId="3" applyFont="1" applyFill="1">
      <alignment vertical="center"/>
    </xf>
    <xf numFmtId="38" fontId="5" fillId="0" borderId="0" xfId="4" applyFont="1">
      <alignment vertical="center"/>
    </xf>
    <xf numFmtId="0" fontId="62" fillId="5" borderId="0" xfId="3" applyFont="1" applyFill="1">
      <alignment vertical="center"/>
    </xf>
    <xf numFmtId="0" fontId="9" fillId="6" borderId="1" xfId="3" applyFont="1" applyFill="1" applyBorder="1">
      <alignment vertical="center"/>
    </xf>
    <xf numFmtId="0" fontId="9" fillId="6" borderId="5" xfId="3" applyFont="1" applyFill="1" applyBorder="1">
      <alignment vertical="center"/>
    </xf>
    <xf numFmtId="0" fontId="9" fillId="6" borderId="2" xfId="3" applyFont="1" applyFill="1" applyBorder="1">
      <alignment vertical="center"/>
    </xf>
    <xf numFmtId="0" fontId="9" fillId="6" borderId="18" xfId="3" applyFont="1" applyFill="1" applyBorder="1">
      <alignment vertical="center"/>
    </xf>
    <xf numFmtId="0" fontId="4" fillId="6" borderId="0" xfId="3" applyFont="1" applyFill="1" applyAlignment="1">
      <alignment horizontal="right" vertical="center"/>
    </xf>
    <xf numFmtId="0" fontId="4" fillId="6" borderId="0" xfId="3" applyFont="1" applyFill="1">
      <alignment vertical="center"/>
    </xf>
    <xf numFmtId="0" fontId="9" fillId="6" borderId="0" xfId="3" applyFont="1" applyFill="1" applyAlignment="1">
      <alignment horizontal="right" vertical="center"/>
    </xf>
    <xf numFmtId="0" fontId="4" fillId="6" borderId="19" xfId="3" applyFont="1" applyFill="1" applyBorder="1">
      <alignment vertical="center"/>
    </xf>
    <xf numFmtId="0" fontId="4" fillId="6" borderId="3" xfId="3" applyFont="1" applyFill="1" applyBorder="1" applyAlignment="1">
      <alignment horizontal="right" vertical="center"/>
    </xf>
    <xf numFmtId="0" fontId="4" fillId="6" borderId="6" xfId="3" applyFont="1" applyFill="1" applyBorder="1">
      <alignment vertical="center"/>
    </xf>
    <xf numFmtId="0" fontId="9" fillId="6" borderId="6" xfId="3" applyFont="1" applyFill="1" applyBorder="1">
      <alignment vertical="center"/>
    </xf>
    <xf numFmtId="0" fontId="4" fillId="6" borderId="4" xfId="3" applyFont="1" applyFill="1" applyBorder="1">
      <alignment vertical="center"/>
    </xf>
    <xf numFmtId="0" fontId="105" fillId="5" borderId="0" xfId="3" applyFont="1" applyFill="1">
      <alignment vertical="center"/>
    </xf>
    <xf numFmtId="0" fontId="105" fillId="5" borderId="0" xfId="3" applyFont="1" applyFill="1" applyAlignment="1">
      <alignment horizontal="left" vertical="top"/>
    </xf>
    <xf numFmtId="0" fontId="9" fillId="5" borderId="132" xfId="3" applyFont="1" applyFill="1" applyBorder="1">
      <alignment vertical="center"/>
    </xf>
    <xf numFmtId="0" fontId="9" fillId="0" borderId="23" xfId="3" applyFont="1" applyBorder="1">
      <alignment vertical="center"/>
    </xf>
    <xf numFmtId="0" fontId="4" fillId="0" borderId="1" xfId="3" applyFont="1" applyBorder="1">
      <alignment vertical="center"/>
    </xf>
    <xf numFmtId="0" fontId="4" fillId="0" borderId="5" xfId="3" applyFont="1" applyBorder="1">
      <alignment vertical="center"/>
    </xf>
    <xf numFmtId="0" fontId="9" fillId="5" borderId="23" xfId="3" applyFont="1" applyFill="1" applyBorder="1">
      <alignment vertical="center"/>
    </xf>
    <xf numFmtId="0" fontId="9" fillId="5" borderId="15" xfId="3" applyFont="1" applyFill="1" applyBorder="1">
      <alignment vertical="center"/>
    </xf>
    <xf numFmtId="0" fontId="4" fillId="5" borderId="77" xfId="3" applyFont="1" applyFill="1" applyBorder="1">
      <alignment vertical="center"/>
    </xf>
    <xf numFmtId="0" fontId="4" fillId="5" borderId="49" xfId="3" applyFont="1" applyFill="1" applyBorder="1">
      <alignment vertical="center"/>
    </xf>
    <xf numFmtId="0" fontId="4" fillId="5" borderId="18" xfId="3" applyFont="1" applyFill="1" applyBorder="1">
      <alignment vertical="center"/>
    </xf>
    <xf numFmtId="0" fontId="4" fillId="5" borderId="108" xfId="3" applyFont="1" applyFill="1" applyBorder="1">
      <alignment vertical="center"/>
    </xf>
    <xf numFmtId="0" fontId="4" fillId="5" borderId="47" xfId="3" applyFont="1" applyFill="1" applyBorder="1">
      <alignment vertical="center"/>
    </xf>
    <xf numFmtId="0" fontId="9" fillId="10" borderId="145" xfId="3" applyFont="1" applyFill="1" applyBorder="1" applyAlignment="1">
      <alignment horizontal="center" vertical="center"/>
    </xf>
    <xf numFmtId="0" fontId="9" fillId="10" borderId="140" xfId="3" applyFont="1" applyFill="1" applyBorder="1" applyAlignment="1">
      <alignment horizontal="center" vertical="center"/>
    </xf>
    <xf numFmtId="0" fontId="4" fillId="5" borderId="143" xfId="3" applyFont="1" applyFill="1" applyBorder="1">
      <alignment vertical="center"/>
    </xf>
    <xf numFmtId="0" fontId="9" fillId="10" borderId="144" xfId="3" applyFont="1" applyFill="1" applyBorder="1" applyAlignment="1">
      <alignment horizontal="center" vertical="center"/>
    </xf>
    <xf numFmtId="0" fontId="9" fillId="10" borderId="143" xfId="3" applyFont="1" applyFill="1" applyBorder="1" applyAlignment="1">
      <alignment horizontal="center" vertical="center"/>
    </xf>
    <xf numFmtId="0" fontId="4" fillId="5" borderId="15" xfId="3" applyFont="1" applyFill="1" applyBorder="1">
      <alignment vertical="center"/>
    </xf>
    <xf numFmtId="0" fontId="4" fillId="5" borderId="52" xfId="3" applyFont="1" applyFill="1" applyBorder="1">
      <alignment vertical="center"/>
    </xf>
    <xf numFmtId="0" fontId="4" fillId="5" borderId="39" xfId="3" applyFont="1" applyFill="1" applyBorder="1">
      <alignment vertical="center"/>
    </xf>
    <xf numFmtId="0" fontId="4" fillId="5" borderId="148" xfId="3" applyFont="1" applyFill="1" applyBorder="1">
      <alignment vertical="center"/>
    </xf>
    <xf numFmtId="0" fontId="9" fillId="5" borderId="11" xfId="3" applyFont="1" applyFill="1" applyBorder="1">
      <alignment vertical="center"/>
    </xf>
    <xf numFmtId="0" fontId="9" fillId="5" borderId="14" xfId="3" applyFont="1" applyFill="1" applyBorder="1">
      <alignment vertical="center"/>
    </xf>
    <xf numFmtId="0" fontId="104" fillId="6" borderId="7" xfId="3" applyFont="1" applyFill="1" applyBorder="1">
      <alignment vertical="center"/>
    </xf>
    <xf numFmtId="0" fontId="104" fillId="6" borderId="16" xfId="3" applyFont="1" applyFill="1" applyBorder="1">
      <alignment vertical="center"/>
    </xf>
    <xf numFmtId="0" fontId="104" fillId="6" borderId="10" xfId="3" applyFont="1" applyFill="1" applyBorder="1">
      <alignment vertical="center"/>
    </xf>
    <xf numFmtId="0" fontId="4" fillId="5" borderId="1" xfId="3" applyFont="1" applyFill="1" applyBorder="1">
      <alignment vertical="center"/>
    </xf>
    <xf numFmtId="0" fontId="4" fillId="5" borderId="5" xfId="3" applyFont="1" applyFill="1" applyBorder="1">
      <alignment vertical="center"/>
    </xf>
    <xf numFmtId="0" fontId="44" fillId="5" borderId="13" xfId="3" applyFont="1" applyFill="1" applyBorder="1">
      <alignment vertical="center"/>
    </xf>
    <xf numFmtId="0" fontId="4" fillId="5" borderId="17" xfId="3" applyFont="1" applyFill="1" applyBorder="1">
      <alignment vertical="center"/>
    </xf>
    <xf numFmtId="0" fontId="4" fillId="5" borderId="14" xfId="3" applyFont="1" applyFill="1" applyBorder="1">
      <alignment vertical="center"/>
    </xf>
    <xf numFmtId="0" fontId="4" fillId="5" borderId="149" xfId="3" applyFont="1" applyFill="1" applyBorder="1">
      <alignment vertical="center"/>
    </xf>
    <xf numFmtId="0" fontId="4" fillId="5" borderId="44" xfId="3" applyFont="1" applyFill="1" applyBorder="1">
      <alignment vertical="center"/>
    </xf>
    <xf numFmtId="0" fontId="9" fillId="5" borderId="7" xfId="3" applyFont="1" applyFill="1" applyBorder="1">
      <alignment vertical="center"/>
    </xf>
    <xf numFmtId="0" fontId="9" fillId="5" borderId="10" xfId="3" applyFont="1" applyFill="1" applyBorder="1">
      <alignment vertical="center"/>
    </xf>
    <xf numFmtId="0" fontId="9" fillId="10" borderId="23" xfId="3" applyFont="1" applyFill="1" applyBorder="1" applyAlignment="1">
      <alignment horizontal="center" vertical="center"/>
    </xf>
    <xf numFmtId="0" fontId="9" fillId="10" borderId="15" xfId="3" applyFont="1" applyFill="1" applyBorder="1" applyAlignment="1">
      <alignment horizontal="center" vertical="center"/>
    </xf>
    <xf numFmtId="0" fontId="9" fillId="5" borderId="17" xfId="3" applyFont="1" applyFill="1" applyBorder="1">
      <alignment vertical="center"/>
    </xf>
    <xf numFmtId="0" fontId="4" fillId="5" borderId="79" xfId="3" applyFont="1" applyFill="1" applyBorder="1">
      <alignment vertical="center"/>
    </xf>
    <xf numFmtId="0" fontId="4" fillId="5" borderId="146" xfId="3" applyFont="1" applyFill="1" applyBorder="1">
      <alignment vertical="center"/>
    </xf>
    <xf numFmtId="0" fontId="9" fillId="10" borderId="144" xfId="3" applyFont="1" applyFill="1" applyBorder="1">
      <alignment vertical="center"/>
    </xf>
    <xf numFmtId="0" fontId="9" fillId="10" borderId="143" xfId="3" applyFont="1" applyFill="1" applyBorder="1">
      <alignment vertical="center"/>
    </xf>
    <xf numFmtId="0" fontId="9" fillId="10" borderId="23" xfId="3" applyFont="1" applyFill="1" applyBorder="1">
      <alignment vertical="center"/>
    </xf>
    <xf numFmtId="0" fontId="9" fillId="10" borderId="15" xfId="3" applyFont="1" applyFill="1" applyBorder="1">
      <alignment vertical="center"/>
    </xf>
    <xf numFmtId="0" fontId="8" fillId="5" borderId="23" xfId="3" applyFont="1" applyFill="1" applyBorder="1">
      <alignment vertical="center"/>
    </xf>
    <xf numFmtId="0" fontId="8" fillId="5" borderId="15" xfId="3" applyFont="1" applyFill="1" applyBorder="1">
      <alignment vertical="center"/>
    </xf>
    <xf numFmtId="0" fontId="9" fillId="10" borderId="145" xfId="3" applyFont="1" applyFill="1" applyBorder="1">
      <alignment vertical="center"/>
    </xf>
    <xf numFmtId="0" fontId="9" fillId="10" borderId="140" xfId="3" applyFont="1" applyFill="1" applyBorder="1">
      <alignment vertical="center"/>
    </xf>
    <xf numFmtId="0" fontId="4" fillId="10" borderId="23" xfId="3" applyFont="1" applyFill="1" applyBorder="1" applyAlignment="1">
      <alignment horizontal="center" vertical="center"/>
    </xf>
    <xf numFmtId="0" fontId="4" fillId="10" borderId="15" xfId="3" applyFont="1" applyFill="1" applyBorder="1" applyAlignment="1">
      <alignment horizontal="center" vertical="center"/>
    </xf>
    <xf numFmtId="0" fontId="4" fillId="10" borderId="145" xfId="3" applyFont="1" applyFill="1" applyBorder="1">
      <alignment vertical="center"/>
    </xf>
    <xf numFmtId="0" fontId="4" fillId="10" borderId="140" xfId="3" applyFont="1" applyFill="1" applyBorder="1">
      <alignment vertical="center"/>
    </xf>
    <xf numFmtId="0" fontId="4" fillId="10" borderId="144" xfId="3" applyFont="1" applyFill="1" applyBorder="1">
      <alignment vertical="center"/>
    </xf>
    <xf numFmtId="0" fontId="4" fillId="10" borderId="143" xfId="3" applyFont="1" applyFill="1" applyBorder="1">
      <alignment vertical="center"/>
    </xf>
    <xf numFmtId="0" fontId="8" fillId="5" borderId="0" xfId="3" applyFont="1" applyFill="1">
      <alignment vertical="center"/>
    </xf>
    <xf numFmtId="0" fontId="4" fillId="10" borderId="23" xfId="3" applyFont="1" applyFill="1" applyBorder="1">
      <alignment vertical="center"/>
    </xf>
    <xf numFmtId="0" fontId="4" fillId="10" borderId="15" xfId="3" applyFont="1" applyFill="1" applyBorder="1">
      <alignment vertical="center"/>
    </xf>
    <xf numFmtId="0" fontId="9" fillId="10" borderId="26" xfId="3" applyFont="1" applyFill="1" applyBorder="1" applyAlignment="1">
      <alignment horizontal="center" vertical="center"/>
    </xf>
    <xf numFmtId="0" fontId="9" fillId="10" borderId="27" xfId="3" applyFont="1" applyFill="1" applyBorder="1" applyAlignment="1">
      <alignment horizontal="center"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4" fillId="10" borderId="6" xfId="3" applyFont="1" applyFill="1" applyBorder="1" applyAlignment="1">
      <alignment horizontal="center" vertical="center"/>
    </xf>
    <xf numFmtId="0" fontId="4" fillId="10" borderId="25" xfId="3" applyFont="1" applyFill="1" applyBorder="1" applyAlignment="1">
      <alignment horizontal="center" vertical="center"/>
    </xf>
    <xf numFmtId="0" fontId="4" fillId="10" borderId="0" xfId="3" applyFont="1" applyFill="1" applyAlignment="1">
      <alignment horizontal="center" vertical="center"/>
    </xf>
    <xf numFmtId="0" fontId="8" fillId="5" borderId="11" xfId="3" applyFont="1" applyFill="1" applyBorder="1">
      <alignment vertical="center"/>
    </xf>
    <xf numFmtId="0" fontId="4" fillId="0" borderId="17" xfId="3" applyFont="1" applyBorder="1">
      <alignment vertical="center"/>
    </xf>
    <xf numFmtId="0" fontId="4" fillId="0" borderId="14" xfId="3" applyFont="1" applyBorder="1">
      <alignment vertical="center"/>
    </xf>
    <xf numFmtId="0" fontId="8" fillId="0" borderId="17" xfId="3" applyFont="1" applyBorder="1">
      <alignment vertical="center"/>
    </xf>
    <xf numFmtId="0" fontId="8" fillId="5" borderId="14" xfId="3" applyFont="1" applyFill="1" applyBorder="1">
      <alignment vertical="center"/>
    </xf>
    <xf numFmtId="0" fontId="8" fillId="5" borderId="7" xfId="3" applyFont="1" applyFill="1" applyBorder="1">
      <alignment vertical="center"/>
    </xf>
    <xf numFmtId="0" fontId="8" fillId="5" borderId="10" xfId="3" applyFont="1" applyFill="1" applyBorder="1">
      <alignment vertical="center"/>
    </xf>
    <xf numFmtId="0" fontId="29" fillId="5" borderId="0" xfId="3" applyFont="1" applyFill="1">
      <alignment vertical="center"/>
    </xf>
    <xf numFmtId="0" fontId="10" fillId="5" borderId="77" xfId="3" applyFont="1" applyFill="1" applyBorder="1">
      <alignment vertical="center"/>
    </xf>
    <xf numFmtId="0" fontId="10" fillId="5" borderId="49" xfId="3" applyFont="1" applyFill="1" applyBorder="1">
      <alignment vertical="center"/>
    </xf>
    <xf numFmtId="0" fontId="4" fillId="5" borderId="13" xfId="3" applyFont="1" applyFill="1" applyBorder="1">
      <alignment vertical="center"/>
    </xf>
    <xf numFmtId="0" fontId="4" fillId="10" borderId="11" xfId="3" applyFont="1" applyFill="1" applyBorder="1">
      <alignment vertical="center"/>
    </xf>
    <xf numFmtId="0" fontId="4" fillId="10" borderId="14" xfId="3" applyFont="1" applyFill="1" applyBorder="1">
      <alignment vertical="center"/>
    </xf>
    <xf numFmtId="0" fontId="8" fillId="5" borderId="17" xfId="3" applyFont="1" applyFill="1" applyBorder="1">
      <alignment vertical="center"/>
    </xf>
    <xf numFmtId="0" fontId="4" fillId="0" borderId="0" xfId="3" applyFont="1" applyAlignment="1" applyProtection="1">
      <alignment horizontal="center" vertical="center"/>
      <protection locked="0"/>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4" fillId="5" borderId="3" xfId="3" applyFont="1" applyFill="1" applyBorder="1">
      <alignment vertical="center"/>
    </xf>
    <xf numFmtId="0" fontId="4" fillId="5" borderId="6" xfId="3" applyFont="1" applyFill="1" applyBorder="1">
      <alignment vertical="center"/>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4" fillId="5" borderId="108" xfId="3" applyFont="1" applyFill="1" applyBorder="1" applyAlignment="1">
      <alignment vertical="center" shrinkToFit="1"/>
    </xf>
    <xf numFmtId="0" fontId="4" fillId="5" borderId="47" xfId="3" applyFont="1" applyFill="1" applyBorder="1" applyAlignment="1">
      <alignment vertical="center" shrinkToFit="1"/>
    </xf>
    <xf numFmtId="0" fontId="7" fillId="5" borderId="0" xfId="3" applyFont="1" applyFill="1">
      <alignment vertical="center"/>
    </xf>
    <xf numFmtId="0" fontId="4" fillId="5" borderId="18" xfId="3" applyFont="1" applyFill="1" applyBorder="1" applyAlignment="1">
      <alignment horizontal="left" vertical="center"/>
    </xf>
    <xf numFmtId="0" fontId="4" fillId="5" borderId="18" xfId="3" applyFont="1" applyFill="1" applyBorder="1" applyAlignment="1">
      <alignment vertical="center" wrapText="1" shrinkToFit="1"/>
    </xf>
    <xf numFmtId="0" fontId="44" fillId="11" borderId="18" xfId="3" applyFont="1" applyFill="1" applyBorder="1" applyAlignment="1">
      <alignment vertical="center" shrinkToFit="1"/>
    </xf>
    <xf numFmtId="0" fontId="44" fillId="11" borderId="0" xfId="3" applyFont="1" applyFill="1" applyAlignment="1">
      <alignment vertical="center" shrinkToFit="1"/>
    </xf>
    <xf numFmtId="0" fontId="13" fillId="11" borderId="18" xfId="3" applyFont="1" applyFill="1" applyBorder="1" applyAlignment="1">
      <alignment horizontal="left" vertical="center" shrinkToFit="1"/>
    </xf>
    <xf numFmtId="0" fontId="13" fillId="11" borderId="0" xfId="3" applyFont="1" applyFill="1" applyAlignment="1">
      <alignment horizontal="left" vertical="center" shrinkToFit="1"/>
    </xf>
    <xf numFmtId="0" fontId="13" fillId="11" borderId="15" xfId="3" applyFont="1" applyFill="1" applyBorder="1" applyAlignment="1">
      <alignment horizontal="left" vertical="center" shrinkToFit="1"/>
    </xf>
    <xf numFmtId="0" fontId="4" fillId="10" borderId="144" xfId="3" applyFont="1" applyFill="1" applyBorder="1" applyAlignment="1">
      <alignment horizontal="center" vertical="center"/>
    </xf>
    <xf numFmtId="0" fontId="4" fillId="10" borderId="143" xfId="3" applyFont="1" applyFill="1" applyBorder="1" applyAlignment="1">
      <alignment horizontal="center" vertical="center"/>
    </xf>
    <xf numFmtId="0" fontId="44" fillId="5" borderId="0" xfId="3" applyFont="1" applyFill="1">
      <alignment vertical="center"/>
    </xf>
    <xf numFmtId="0" fontId="4" fillId="0" borderId="18" xfId="9" applyFont="1" applyBorder="1">
      <alignment vertical="center"/>
    </xf>
    <xf numFmtId="0" fontId="44" fillId="0" borderId="0" xfId="9" applyFont="1">
      <alignment vertical="center"/>
    </xf>
    <xf numFmtId="0" fontId="4" fillId="0" borderId="0" xfId="9" applyFont="1">
      <alignment vertical="center"/>
    </xf>
    <xf numFmtId="0" fontId="4" fillId="5" borderId="23" xfId="3" applyFont="1" applyFill="1" applyBorder="1">
      <alignment vertical="center"/>
    </xf>
    <xf numFmtId="0" fontId="4" fillId="5" borderId="28" xfId="3" applyFont="1" applyFill="1" applyBorder="1">
      <alignment vertical="center"/>
    </xf>
    <xf numFmtId="0" fontId="4" fillId="5" borderId="25" xfId="3" applyFont="1" applyFill="1" applyBorder="1">
      <alignment vertical="center"/>
    </xf>
    <xf numFmtId="0" fontId="106" fillId="5" borderId="23" xfId="3" applyFont="1" applyFill="1" applyBorder="1" applyAlignment="1">
      <alignment horizontal="left" indent="1"/>
    </xf>
    <xf numFmtId="0" fontId="4" fillId="0" borderId="15" xfId="3" applyFont="1" applyBorder="1">
      <alignment vertical="center"/>
    </xf>
    <xf numFmtId="0" fontId="10" fillId="5" borderId="0" xfId="3" applyFont="1" applyFill="1">
      <alignment vertical="center"/>
    </xf>
    <xf numFmtId="0" fontId="113" fillId="5" borderId="0" xfId="3" applyFont="1" applyFill="1">
      <alignment vertical="center"/>
    </xf>
    <xf numFmtId="0" fontId="4" fillId="5" borderId="27" xfId="3" applyFont="1" applyFill="1" applyBorder="1">
      <alignment vertical="center"/>
    </xf>
    <xf numFmtId="0" fontId="4" fillId="10" borderId="147" xfId="3" applyFont="1" applyFill="1" applyBorder="1">
      <alignment vertical="center"/>
    </xf>
    <xf numFmtId="0" fontId="4" fillId="10" borderId="146" xfId="3" applyFont="1" applyFill="1" applyBorder="1">
      <alignment vertical="center"/>
    </xf>
    <xf numFmtId="0" fontId="4" fillId="5" borderId="11" xfId="3" applyFont="1" applyFill="1" applyBorder="1">
      <alignment vertical="center"/>
    </xf>
    <xf numFmtId="0" fontId="44" fillId="5" borderId="17" xfId="3" applyFont="1" applyFill="1" applyBorder="1">
      <alignment vertical="center"/>
    </xf>
    <xf numFmtId="0" fontId="4" fillId="6" borderId="23" xfId="3" applyFont="1" applyFill="1" applyBorder="1">
      <alignment vertical="center"/>
    </xf>
    <xf numFmtId="0" fontId="39" fillId="0" borderId="0" xfId="3" applyFont="1">
      <alignment vertical="center"/>
    </xf>
    <xf numFmtId="0" fontId="9" fillId="0" borderId="73" xfId="3" applyFont="1" applyBorder="1">
      <alignment vertical="center"/>
    </xf>
    <xf numFmtId="0" fontId="132" fillId="0" borderId="66" xfId="7" applyFont="1" applyBorder="1">
      <alignment vertical="center"/>
    </xf>
    <xf numFmtId="0" fontId="133" fillId="0" borderId="51" xfId="7" applyFont="1" applyBorder="1" applyAlignment="1">
      <alignment horizontal="center" vertical="center" wrapText="1"/>
    </xf>
    <xf numFmtId="0" fontId="133" fillId="0" borderId="51" xfId="7" applyFont="1" applyBorder="1" applyAlignment="1">
      <alignment vertical="top"/>
    </xf>
    <xf numFmtId="0" fontId="134" fillId="0" borderId="30" xfId="7" applyFont="1" applyBorder="1" applyAlignment="1">
      <alignment horizontal="center" vertical="center"/>
    </xf>
    <xf numFmtId="0" fontId="133" fillId="0" borderId="156" xfId="7" applyFont="1" applyBorder="1" applyAlignment="1">
      <alignment vertical="top"/>
    </xf>
    <xf numFmtId="0" fontId="135" fillId="12" borderId="66" xfId="7" applyFont="1" applyFill="1" applyBorder="1">
      <alignment vertical="center"/>
    </xf>
    <xf numFmtId="0" fontId="137" fillId="0" borderId="73" xfId="3" applyFont="1" applyBorder="1" applyAlignment="1">
      <alignment horizontal="center" vertical="center" textRotation="255" shrinkToFit="1"/>
    </xf>
    <xf numFmtId="0" fontId="9" fillId="0" borderId="66" xfId="3" applyFont="1" applyBorder="1">
      <alignment vertical="center"/>
    </xf>
    <xf numFmtId="0" fontId="142" fillId="0" borderId="0" xfId="3" applyFont="1">
      <alignment vertical="center"/>
    </xf>
    <xf numFmtId="0" fontId="143" fillId="0" borderId="66" xfId="7" applyFont="1" applyBorder="1" applyAlignment="1"/>
    <xf numFmtId="0" fontId="143" fillId="0" borderId="0" xfId="7" applyFont="1" applyAlignment="1"/>
    <xf numFmtId="0" fontId="146" fillId="0" borderId="0" xfId="7" applyFont="1" applyAlignment="1">
      <alignment vertical="center" shrinkToFit="1"/>
    </xf>
    <xf numFmtId="0" fontId="147" fillId="0" borderId="0" xfId="7" applyFont="1">
      <alignment vertical="center"/>
    </xf>
    <xf numFmtId="0" fontId="135" fillId="0" borderId="0" xfId="7" applyFont="1">
      <alignment vertical="center"/>
    </xf>
    <xf numFmtId="49" fontId="144" fillId="0" borderId="0" xfId="7" applyNumberFormat="1" applyFont="1" applyAlignment="1">
      <alignment vertical="center" shrinkToFit="1"/>
    </xf>
    <xf numFmtId="0" fontId="148" fillId="0" borderId="0" xfId="7" applyFont="1">
      <alignment vertical="center"/>
    </xf>
    <xf numFmtId="0" fontId="149" fillId="0" borderId="0" xfId="7" applyFont="1">
      <alignment vertical="center"/>
    </xf>
    <xf numFmtId="0" fontId="139" fillId="0" borderId="0" xfId="7" applyFont="1">
      <alignment vertical="center"/>
    </xf>
    <xf numFmtId="0" fontId="4" fillId="0" borderId="156" xfId="0" applyFont="1" applyBorder="1" applyProtection="1">
      <alignment vertical="center"/>
    </xf>
    <xf numFmtId="0" fontId="131" fillId="0" borderId="73" xfId="6" applyNumberFormat="1" applyFont="1" applyBorder="1" applyAlignment="1">
      <alignment horizontal="center" vertical="top" textRotation="90" shrinkToFit="1"/>
    </xf>
    <xf numFmtId="0" fontId="151" fillId="0" borderId="73" xfId="3" applyFont="1" applyBorder="1" applyAlignment="1">
      <alignment horizontal="center" vertical="top" textRotation="255" indent="1" shrinkToFit="1"/>
    </xf>
    <xf numFmtId="49" fontId="95" fillId="0" borderId="73" xfId="3" applyNumberFormat="1" applyFont="1" applyBorder="1" applyAlignment="1">
      <alignment horizontal="center" vertical="top" textRotation="255" shrinkToFit="1"/>
    </xf>
    <xf numFmtId="0" fontId="95" fillId="0" borderId="73" xfId="3" applyFont="1" applyBorder="1" applyAlignment="1">
      <alignment horizontal="center" vertical="top" textRotation="255" shrinkToFit="1"/>
    </xf>
    <xf numFmtId="0" fontId="95" fillId="0" borderId="0" xfId="3" applyFont="1" applyAlignment="1">
      <alignment vertical="top" textRotation="255" indent="1" shrinkToFit="1"/>
    </xf>
    <xf numFmtId="0" fontId="142" fillId="0" borderId="0" xfId="3" applyFont="1" applyAlignment="1">
      <alignment vertical="center" shrinkToFit="1"/>
    </xf>
    <xf numFmtId="0" fontId="152" fillId="0" borderId="0" xfId="7" applyFont="1" applyAlignment="1">
      <alignment vertical="center" shrinkToFit="1"/>
    </xf>
    <xf numFmtId="0" fontId="141" fillId="0" borderId="66" xfId="7" applyFont="1" applyBorder="1" applyAlignment="1">
      <alignment vertical="center"/>
    </xf>
    <xf numFmtId="0" fontId="141" fillId="0" borderId="0" xfId="7" applyFont="1" applyAlignment="1">
      <alignment vertical="center"/>
    </xf>
    <xf numFmtId="0" fontId="145" fillId="0" borderId="0" xfId="7" applyFont="1" applyAlignment="1">
      <alignment vertical="center" shrinkToFit="1"/>
    </xf>
    <xf numFmtId="0" fontId="95" fillId="0" borderId="0" xfId="3" applyNumberFormat="1" applyFont="1" applyBorder="1" applyAlignment="1">
      <alignment vertical="top" textRotation="255" indent="1" shrinkToFit="1"/>
    </xf>
    <xf numFmtId="0" fontId="11" fillId="0" borderId="0" xfId="0" applyFont="1" applyAlignment="1">
      <alignment vertical="top"/>
    </xf>
    <xf numFmtId="0" fontId="7" fillId="0" borderId="0" xfId="0" applyFont="1" applyAlignment="1">
      <alignment vertical="center"/>
    </xf>
    <xf numFmtId="0" fontId="9" fillId="0" borderId="112" xfId="0" applyFont="1" applyBorder="1" applyAlignment="1">
      <alignment horizontal="center" vertical="center" shrinkToFit="1"/>
    </xf>
    <xf numFmtId="0" fontId="9" fillId="0" borderId="0" xfId="0" applyFont="1" applyAlignment="1">
      <alignment horizontal="center" vertical="center" shrinkToFit="1"/>
    </xf>
    <xf numFmtId="0" fontId="9" fillId="0" borderId="17" xfId="0" applyFont="1" applyBorder="1" applyAlignment="1">
      <alignment horizontal="center" vertical="center" shrinkToFit="1"/>
    </xf>
    <xf numFmtId="0" fontId="17" fillId="0" borderId="5" xfId="0" applyFont="1" applyBorder="1" applyAlignment="1" applyProtection="1">
      <alignment vertical="center"/>
    </xf>
    <xf numFmtId="0" fontId="17" fillId="0" borderId="6" xfId="0" applyFont="1" applyBorder="1" applyAlignment="1" applyProtection="1">
      <alignment vertical="center"/>
    </xf>
    <xf numFmtId="0" fontId="11" fillId="0" borderId="0" xfId="0" applyFont="1" applyAlignment="1">
      <alignment horizontal="left" vertical="top" shrinkToFit="1"/>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9" fillId="10" borderId="23" xfId="3" applyFont="1" applyFill="1" applyBorder="1" applyAlignment="1">
      <alignment horizontal="center" vertical="center"/>
    </xf>
    <xf numFmtId="0" fontId="9" fillId="10" borderId="15" xfId="3"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17" fillId="0" borderId="0" xfId="0" applyFont="1" applyAlignment="1" applyProtection="1">
      <alignment vertical="center"/>
    </xf>
    <xf numFmtId="0" fontId="17" fillId="0" borderId="60" xfId="0" applyFont="1" applyBorder="1" applyProtection="1">
      <alignment vertical="center"/>
    </xf>
    <xf numFmtId="0" fontId="17" fillId="0" borderId="16" xfId="0" applyFont="1" applyBorder="1" applyProtection="1">
      <alignment vertical="center"/>
    </xf>
    <xf numFmtId="0" fontId="17" fillId="0" borderId="16" xfId="0" applyFont="1" applyBorder="1" applyAlignment="1" applyProtection="1">
      <alignment horizontal="center" vertical="center"/>
    </xf>
    <xf numFmtId="0" fontId="17" fillId="0" borderId="61" xfId="0" applyFont="1" applyBorder="1" applyProtection="1">
      <alignment vertical="center"/>
    </xf>
    <xf numFmtId="0" fontId="17" fillId="0" borderId="17" xfId="0" applyFont="1" applyBorder="1" applyProtection="1">
      <alignment vertical="center"/>
    </xf>
    <xf numFmtId="0" fontId="17" fillId="0" borderId="17" xfId="0" applyFont="1" applyBorder="1" applyAlignment="1" applyProtection="1">
      <alignment horizontal="center"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17" fillId="5" borderId="18" xfId="3" applyFont="1" applyFill="1" applyBorder="1" applyAlignment="1">
      <alignment horizontal="left" vertical="center" wrapText="1"/>
    </xf>
    <xf numFmtId="0" fontId="17" fillId="5" borderId="0" xfId="3" applyFont="1" applyFill="1" applyAlignment="1">
      <alignment horizontal="left" vertical="center" wrapText="1"/>
    </xf>
    <xf numFmtId="0" fontId="15" fillId="2" borderId="1" xfId="10" applyFont="1" applyFill="1" applyBorder="1">
      <alignment vertical="center"/>
    </xf>
    <xf numFmtId="0" fontId="15" fillId="2" borderId="5" xfId="10" applyFont="1" applyFill="1" applyBorder="1">
      <alignment vertical="center"/>
    </xf>
    <xf numFmtId="0" fontId="15" fillId="2" borderId="27" xfId="10" applyFont="1" applyFill="1" applyBorder="1">
      <alignment vertical="center"/>
    </xf>
    <xf numFmtId="0" fontId="15" fillId="2" borderId="14" xfId="10" applyFont="1" applyFill="1" applyBorder="1">
      <alignment vertical="center"/>
    </xf>
    <xf numFmtId="0" fontId="29" fillId="2" borderId="17" xfId="10" applyFont="1" applyFill="1" applyBorder="1">
      <alignment vertical="center"/>
    </xf>
    <xf numFmtId="0" fontId="44" fillId="2" borderId="13" xfId="10" applyFont="1" applyFill="1" applyBorder="1">
      <alignment vertical="center"/>
    </xf>
    <xf numFmtId="0" fontId="10" fillId="11" borderId="77" xfId="3" applyFont="1" applyFill="1" applyBorder="1">
      <alignment vertical="center"/>
    </xf>
    <xf numFmtId="0" fontId="10" fillId="11" borderId="49" xfId="3" applyFont="1" applyFill="1" applyBorder="1">
      <alignment vertical="center"/>
    </xf>
    <xf numFmtId="0" fontId="10" fillId="11" borderId="18" xfId="3" applyFont="1" applyFill="1" applyBorder="1">
      <alignment vertical="center"/>
    </xf>
    <xf numFmtId="0" fontId="10" fillId="11" borderId="0" xfId="3" applyFont="1" applyFill="1">
      <alignment vertical="center"/>
    </xf>
    <xf numFmtId="0" fontId="10" fillId="11" borderId="108" xfId="3" applyFont="1" applyFill="1" applyBorder="1">
      <alignment vertical="center"/>
    </xf>
    <xf numFmtId="0" fontId="10" fillId="11" borderId="47" xfId="3" applyFont="1" applyFill="1" applyBorder="1">
      <alignment vertical="center"/>
    </xf>
    <xf numFmtId="0" fontId="4" fillId="5" borderId="0" xfId="3" applyFont="1" applyFill="1" applyBorder="1">
      <alignment vertical="center"/>
    </xf>
    <xf numFmtId="0" fontId="4" fillId="5" borderId="52" xfId="9" applyFont="1" applyFill="1" applyBorder="1">
      <alignment vertical="center"/>
    </xf>
    <xf numFmtId="0" fontId="4" fillId="5" borderId="39" xfId="9" applyFont="1" applyFill="1" applyBorder="1">
      <alignment vertical="center"/>
    </xf>
    <xf numFmtId="0" fontId="4" fillId="5" borderId="148" xfId="9" applyFont="1" applyFill="1" applyBorder="1">
      <alignment vertical="center"/>
    </xf>
    <xf numFmtId="0" fontId="4" fillId="10" borderId="56" xfId="3" applyFont="1" applyFill="1" applyBorder="1">
      <alignment vertical="center"/>
    </xf>
    <xf numFmtId="0" fontId="4" fillId="10" borderId="148" xfId="3" applyFont="1" applyFill="1" applyBorder="1">
      <alignment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4" fillId="10" borderId="144" xfId="3" applyFont="1" applyFill="1" applyBorder="1" applyAlignment="1">
      <alignment horizontal="center" vertical="center"/>
    </xf>
    <xf numFmtId="0" fontId="4" fillId="10" borderId="143" xfId="3" applyFont="1" applyFill="1" applyBorder="1" applyAlignment="1">
      <alignment horizontal="center" vertical="center"/>
    </xf>
    <xf numFmtId="0" fontId="9" fillId="10" borderId="144" xfId="3" applyFont="1" applyFill="1" applyBorder="1" applyAlignment="1">
      <alignment vertical="center"/>
    </xf>
    <xf numFmtId="0" fontId="9" fillId="10" borderId="143" xfId="3" applyFont="1" applyFill="1" applyBorder="1" applyAlignment="1">
      <alignment vertical="center"/>
    </xf>
    <xf numFmtId="0" fontId="9" fillId="10" borderId="11" xfId="3" applyFont="1" applyFill="1" applyBorder="1" applyAlignment="1">
      <alignment vertical="center"/>
    </xf>
    <xf numFmtId="0" fontId="9" fillId="10" borderId="14" xfId="3" applyFont="1" applyFill="1" applyBorder="1" applyAlignment="1">
      <alignment vertical="center"/>
    </xf>
    <xf numFmtId="0" fontId="4" fillId="0" borderId="51" xfId="3" applyFont="1" applyBorder="1" applyAlignment="1">
      <alignment vertical="center"/>
    </xf>
    <xf numFmtId="0" fontId="4" fillId="0" borderId="30" xfId="3" applyFont="1" applyBorder="1" applyAlignment="1">
      <alignment vertical="center"/>
    </xf>
    <xf numFmtId="0" fontId="4" fillId="0" borderId="29" xfId="3" applyFont="1" applyBorder="1" applyAlignment="1">
      <alignment vertical="center"/>
    </xf>
    <xf numFmtId="0" fontId="44" fillId="13" borderId="156" xfId="3" applyFont="1" applyFill="1" applyBorder="1">
      <alignment vertical="center"/>
    </xf>
    <xf numFmtId="0" fontId="154" fillId="0" borderId="0" xfId="3" applyFont="1">
      <alignment vertical="center"/>
    </xf>
    <xf numFmtId="0" fontId="155" fillId="0" borderId="0" xfId="3" applyFont="1">
      <alignment vertical="center"/>
    </xf>
    <xf numFmtId="0" fontId="91" fillId="0" borderId="0" xfId="3" applyFont="1">
      <alignment vertical="center"/>
    </xf>
    <xf numFmtId="38" fontId="8" fillId="0" borderId="0" xfId="4" applyFont="1">
      <alignment vertical="center"/>
    </xf>
    <xf numFmtId="0" fontId="4" fillId="0" borderId="156" xfId="0" applyFont="1" applyFill="1" applyBorder="1" applyProtection="1">
      <alignment vertical="center"/>
    </xf>
    <xf numFmtId="0" fontId="131" fillId="0" borderId="0" xfId="6" applyNumberFormat="1" applyFont="1" applyAlignment="1">
      <alignment horizontal="center" vertical="top" textRotation="90" shrinkToFit="1"/>
    </xf>
    <xf numFmtId="0" fontId="133" fillId="0" borderId="51" xfId="7" applyFont="1" applyBorder="1" applyAlignment="1">
      <alignment horizontal="left" vertical="top"/>
    </xf>
    <xf numFmtId="0" fontId="133" fillId="0" borderId="30" xfId="7" applyFont="1" applyBorder="1" applyAlignment="1">
      <alignment horizontal="left" vertical="top"/>
    </xf>
    <xf numFmtId="0" fontId="133" fillId="0" borderId="29" xfId="7" applyFont="1" applyBorder="1" applyAlignment="1">
      <alignment horizontal="left" vertical="top"/>
    </xf>
    <xf numFmtId="0" fontId="136" fillId="0" borderId="0" xfId="7" applyFont="1" applyAlignment="1">
      <alignment horizontal="right" shrinkToFit="1"/>
    </xf>
    <xf numFmtId="0" fontId="137" fillId="0" borderId="0" xfId="3" applyFont="1" applyBorder="1" applyAlignment="1">
      <alignment horizontal="center" vertical="center" textRotation="255" shrinkToFit="1"/>
    </xf>
    <xf numFmtId="0" fontId="139" fillId="0" borderId="66" xfId="7" applyFont="1" applyBorder="1" applyAlignment="1">
      <alignment horizontal="center" vertical="center" shrinkToFit="1"/>
    </xf>
    <xf numFmtId="0" fontId="139" fillId="0" borderId="0" xfId="7" applyFont="1" applyAlignment="1">
      <alignment horizontal="center" vertical="center" shrinkToFit="1"/>
    </xf>
    <xf numFmtId="0" fontId="140" fillId="0" borderId="66" xfId="7" applyFont="1" applyBorder="1" applyAlignment="1">
      <alignment horizontal="center" vertical="center" shrinkToFit="1"/>
    </xf>
    <xf numFmtId="0" fontId="140" fillId="0" borderId="0" xfId="7" applyFont="1" applyAlignment="1">
      <alignment horizontal="center" vertical="center" shrinkToFit="1"/>
    </xf>
    <xf numFmtId="0" fontId="149" fillId="0" borderId="0" xfId="7" applyFont="1" applyAlignment="1">
      <alignment horizontal="center" vertical="center"/>
    </xf>
    <xf numFmtId="0" fontId="95" fillId="0" borderId="0" xfId="3" applyFont="1" applyAlignment="1">
      <alignment horizontal="center" vertical="top" textRotation="255" shrinkToFit="1"/>
    </xf>
    <xf numFmtId="0" fontId="145" fillId="0" borderId="0" xfId="7" applyFont="1" applyAlignment="1">
      <alignment horizontal="left" vertical="center" indent="1" shrinkToFit="1"/>
    </xf>
    <xf numFmtId="0" fontId="144" fillId="0" borderId="0" xfId="7" applyFont="1" applyAlignment="1">
      <alignment horizontal="right" vertical="center" shrinkToFit="1"/>
    </xf>
    <xf numFmtId="0" fontId="145" fillId="0" borderId="0" xfId="7" quotePrefix="1" applyFont="1" applyAlignment="1">
      <alignment horizontal="left" vertical="center" indent="1" shrinkToFit="1"/>
    </xf>
    <xf numFmtId="49" fontId="95" fillId="0" borderId="0" xfId="3" applyNumberFormat="1" applyFont="1" applyBorder="1" applyAlignment="1">
      <alignment horizontal="center" vertical="top" textRotation="255" indent="1" shrinkToFit="1"/>
    </xf>
    <xf numFmtId="0" fontId="144" fillId="0" borderId="0" xfId="7" applyFont="1" applyAlignment="1">
      <alignment horizontal="center" vertical="center" shrinkToFit="1"/>
    </xf>
    <xf numFmtId="0" fontId="150" fillId="0" borderId="0" xfId="7" applyFont="1" applyAlignment="1">
      <alignment horizontal="center" vertical="center"/>
    </xf>
    <xf numFmtId="0" fontId="131" fillId="0" borderId="0" xfId="7" applyFont="1" applyBorder="1" applyAlignment="1">
      <alignment horizontal="center" vertical="center" shrinkToFit="1"/>
    </xf>
    <xf numFmtId="49" fontId="145" fillId="0" borderId="0" xfId="7" applyNumberFormat="1" applyFont="1" applyAlignment="1">
      <alignment horizontal="left" vertical="center" indent="1" shrinkToFit="1"/>
    </xf>
    <xf numFmtId="0" fontId="145" fillId="0" borderId="0" xfId="7" applyNumberFormat="1" applyFont="1" applyAlignment="1">
      <alignment horizontal="left" vertical="center" indent="1" shrinkToFit="1"/>
    </xf>
    <xf numFmtId="0" fontId="37" fillId="0" borderId="0" xfId="3" applyFont="1" applyAlignment="1">
      <alignment horizontal="center" vertical="center"/>
    </xf>
    <xf numFmtId="0" fontId="90" fillId="5" borderId="0" xfId="3" applyFont="1" applyFill="1" applyAlignment="1">
      <alignment horizontal="center" vertical="center" shrinkToFit="1"/>
    </xf>
    <xf numFmtId="0" fontId="91" fillId="5" borderId="0" xfId="3" applyFont="1" applyFill="1" applyAlignment="1">
      <alignment horizontal="center"/>
    </xf>
    <xf numFmtId="0" fontId="90" fillId="5" borderId="0" xfId="9" applyFont="1" applyFill="1" applyAlignment="1">
      <alignment horizontal="center" vertical="center" shrinkToFit="1"/>
    </xf>
    <xf numFmtId="0" fontId="19" fillId="0" borderId="0" xfId="3" applyFont="1" applyAlignment="1">
      <alignment horizontal="right" vertical="center"/>
    </xf>
    <xf numFmtId="0" fontId="93" fillId="0" borderId="47" xfId="3" applyFont="1" applyBorder="1" applyAlignment="1">
      <alignment horizontal="center" vertical="center"/>
    </xf>
    <xf numFmtId="49" fontId="49" fillId="0" borderId="47" xfId="3" applyNumberFormat="1" applyFont="1" applyBorder="1" applyAlignment="1">
      <alignment horizontal="left" vertical="center" indent="1" shrinkToFit="1"/>
    </xf>
    <xf numFmtId="0" fontId="49" fillId="0" borderId="47" xfId="3" applyNumberFormat="1" applyFont="1" applyBorder="1" applyAlignment="1">
      <alignment horizontal="left" vertical="center" indent="1" shrinkToFit="1"/>
    </xf>
    <xf numFmtId="0" fontId="42" fillId="0" borderId="49" xfId="3" applyFont="1" applyBorder="1" applyAlignment="1">
      <alignment horizontal="center" wrapText="1"/>
    </xf>
    <xf numFmtId="0" fontId="42" fillId="0" borderId="47" xfId="3" applyFont="1" applyBorder="1" applyAlignment="1">
      <alignment horizontal="center" wrapText="1"/>
    </xf>
    <xf numFmtId="0" fontId="49" fillId="0" borderId="47" xfId="3" applyFont="1" applyBorder="1" applyAlignment="1">
      <alignment horizontal="center" vertical="center" shrinkToFit="1"/>
    </xf>
    <xf numFmtId="0" fontId="49" fillId="0" borderId="47" xfId="3" applyFont="1" applyBorder="1" applyAlignment="1">
      <alignment horizontal="left" vertical="center" indent="1" shrinkToFit="1"/>
    </xf>
    <xf numFmtId="0" fontId="94" fillId="0" borderId="47" xfId="3" applyFont="1" applyBorder="1" applyAlignment="1">
      <alignment horizontal="left" vertical="center" indent="1"/>
    </xf>
    <xf numFmtId="0" fontId="35" fillId="0" borderId="0" xfId="3" applyFont="1" applyAlignment="1">
      <alignment horizontal="center" vertical="center" wrapText="1"/>
    </xf>
    <xf numFmtId="0" fontId="35" fillId="0" borderId="0" xfId="3" applyFont="1" applyAlignment="1">
      <alignment horizontal="center" vertical="center"/>
    </xf>
    <xf numFmtId="0" fontId="64" fillId="0" borderId="47" xfId="3" applyFont="1" applyBorder="1" applyAlignment="1">
      <alignment horizontal="center" vertical="center" shrinkToFit="1"/>
    </xf>
    <xf numFmtId="0" fontId="19" fillId="5" borderId="0" xfId="3" applyFont="1" applyFill="1" applyAlignment="1">
      <alignment horizontal="left" vertical="center" indent="1"/>
    </xf>
    <xf numFmtId="0" fontId="19" fillId="5" borderId="0" xfId="3" applyFont="1" applyFill="1" applyAlignment="1">
      <alignment horizontal="left" vertical="center" wrapText="1" indent="1"/>
    </xf>
    <xf numFmtId="0" fontId="95" fillId="0" borderId="47" xfId="3" applyFont="1" applyBorder="1" applyAlignment="1">
      <alignment horizontal="center" vertical="center" shrinkToFit="1"/>
    </xf>
    <xf numFmtId="0" fontId="98" fillId="5" borderId="0" xfId="3" applyFont="1" applyFill="1" applyAlignment="1">
      <alignment horizontal="center" vertical="center" shrinkToFit="1"/>
    </xf>
    <xf numFmtId="0" fontId="9" fillId="0" borderId="88" xfId="3" applyFont="1" applyBorder="1" applyAlignment="1">
      <alignment horizontal="left" vertical="center" shrinkToFit="1"/>
    </xf>
    <xf numFmtId="0" fontId="9" fillId="0" borderId="44" xfId="3" applyFont="1" applyBorder="1" applyAlignment="1">
      <alignment horizontal="left" vertical="center" shrinkToFit="1"/>
    </xf>
    <xf numFmtId="0" fontId="9" fillId="0" borderId="90" xfId="3" applyFont="1" applyBorder="1" applyAlignment="1">
      <alignment horizontal="left" vertical="center" shrinkToFit="1"/>
    </xf>
    <xf numFmtId="0" fontId="18" fillId="8" borderId="134" xfId="3" applyFont="1" applyFill="1" applyBorder="1" applyAlignment="1">
      <alignment horizontal="center" vertical="center" shrinkToFit="1"/>
    </xf>
    <xf numFmtId="0" fontId="18" fillId="8" borderId="135" xfId="3" applyFont="1" applyFill="1" applyBorder="1" applyAlignment="1">
      <alignment horizontal="center" vertical="center" shrinkToFit="1"/>
    </xf>
    <xf numFmtId="0" fontId="18" fillId="8" borderId="136" xfId="3" applyFont="1" applyFill="1" applyBorder="1" applyAlignment="1">
      <alignment horizontal="center" vertical="center" shrinkToFit="1"/>
    </xf>
    <xf numFmtId="0" fontId="9" fillId="0" borderId="88" xfId="3" applyFont="1" applyBorder="1" applyAlignment="1">
      <alignment horizontal="center" vertical="center"/>
    </xf>
    <xf numFmtId="0" fontId="9" fillId="0" borderId="44" xfId="3" applyFont="1" applyBorder="1" applyAlignment="1">
      <alignment horizontal="center" vertical="center"/>
    </xf>
    <xf numFmtId="0" fontId="9" fillId="0" borderId="90" xfId="3" applyFont="1" applyBorder="1" applyAlignment="1">
      <alignment horizontal="center" vertical="center"/>
    </xf>
    <xf numFmtId="38" fontId="9" fillId="0" borderId="137" xfId="4" applyFont="1" applyBorder="1" applyAlignment="1">
      <alignment horizontal="center" vertical="center"/>
    </xf>
    <xf numFmtId="38" fontId="9" fillId="0" borderId="138" xfId="4" applyFont="1" applyBorder="1" applyAlignment="1">
      <alignment horizontal="center" vertical="center"/>
    </xf>
    <xf numFmtId="38" fontId="9" fillId="0" borderId="139" xfId="4" applyFont="1" applyBorder="1" applyAlignment="1">
      <alignment horizontal="center" vertical="center"/>
    </xf>
    <xf numFmtId="38" fontId="45" fillId="8" borderId="134" xfId="4" applyFont="1" applyFill="1" applyBorder="1" applyAlignment="1">
      <alignment horizontal="center" vertical="center" shrinkToFit="1"/>
    </xf>
    <xf numFmtId="0" fontId="45" fillId="8" borderId="135" xfId="4" applyNumberFormat="1" applyFont="1" applyFill="1" applyBorder="1" applyAlignment="1">
      <alignment horizontal="center" vertical="center" shrinkToFit="1"/>
    </xf>
    <xf numFmtId="0" fontId="45" fillId="8" borderId="23" xfId="4" applyNumberFormat="1" applyFont="1" applyFill="1" applyBorder="1" applyAlignment="1">
      <alignment horizontal="center" vertical="center" shrinkToFit="1"/>
    </xf>
    <xf numFmtId="0" fontId="9" fillId="5" borderId="131" xfId="3" applyFont="1" applyFill="1" applyBorder="1" applyAlignment="1">
      <alignment horizontal="left" vertical="center"/>
    </xf>
    <xf numFmtId="0" fontId="9" fillId="5" borderId="132" xfId="3" applyFont="1" applyFill="1" applyBorder="1" applyAlignment="1">
      <alignment horizontal="left" vertical="center"/>
    </xf>
    <xf numFmtId="0" fontId="39" fillId="4" borderId="132" xfId="3" applyFont="1" applyFill="1" applyBorder="1" applyAlignment="1" applyProtection="1">
      <alignment horizontal="center" vertical="center"/>
      <protection locked="0"/>
    </xf>
    <xf numFmtId="0" fontId="9" fillId="0" borderId="132" xfId="3" applyFont="1" applyBorder="1" applyAlignment="1">
      <alignment horizontal="left" vertical="center"/>
    </xf>
    <xf numFmtId="0" fontId="9" fillId="0" borderId="133" xfId="3" applyFont="1" applyBorder="1" applyAlignment="1">
      <alignment horizontal="left" vertical="center"/>
    </xf>
    <xf numFmtId="0" fontId="4" fillId="5" borderId="16" xfId="3" applyFont="1" applyFill="1" applyBorder="1" applyAlignment="1">
      <alignment horizontal="center" shrinkToFit="1"/>
    </xf>
    <xf numFmtId="0" fontId="4" fillId="5" borderId="0" xfId="3" applyFont="1" applyFill="1" applyAlignment="1">
      <alignment horizontal="left" shrinkToFit="1"/>
    </xf>
    <xf numFmtId="0" fontId="45" fillId="5" borderId="47" xfId="3" applyFont="1" applyFill="1" applyBorder="1" applyAlignment="1">
      <alignment horizontal="left" vertical="center" indent="1"/>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104" fillId="6" borderId="7" xfId="3" applyFont="1" applyFill="1" applyBorder="1" applyAlignment="1">
      <alignment horizontal="left" vertical="center"/>
    </xf>
    <xf numFmtId="0" fontId="104" fillId="6" borderId="16" xfId="3" applyFont="1" applyFill="1" applyBorder="1" applyAlignment="1">
      <alignment horizontal="left" vertical="center"/>
    </xf>
    <xf numFmtId="0" fontId="104" fillId="6" borderId="10" xfId="3" applyFont="1" applyFill="1" applyBorder="1" applyAlignment="1">
      <alignment horizontal="left" vertical="center"/>
    </xf>
    <xf numFmtId="0" fontId="104" fillId="6" borderId="23" xfId="3" applyFont="1" applyFill="1" applyBorder="1" applyAlignment="1">
      <alignment horizontal="left" vertical="center"/>
    </xf>
    <xf numFmtId="0" fontId="104" fillId="6" borderId="0" xfId="3" applyFont="1" applyFill="1" applyAlignment="1">
      <alignment horizontal="left" vertical="center"/>
    </xf>
    <xf numFmtId="0" fontId="104" fillId="6" borderId="15" xfId="3" applyFont="1" applyFill="1" applyBorder="1" applyAlignment="1">
      <alignment horizontal="left" vertical="center"/>
    </xf>
    <xf numFmtId="0" fontId="91" fillId="8" borderId="7" xfId="3" applyFont="1" applyFill="1" applyBorder="1" applyAlignment="1">
      <alignment horizontal="center" vertical="center"/>
    </xf>
    <xf numFmtId="0" fontId="91" fillId="8" borderId="10" xfId="3" applyFont="1" applyFill="1" applyBorder="1" applyAlignment="1">
      <alignment horizontal="center" vertical="center"/>
    </xf>
    <xf numFmtId="0" fontId="91" fillId="8" borderId="11" xfId="3" applyFont="1" applyFill="1" applyBorder="1" applyAlignment="1">
      <alignment horizontal="center" vertical="center"/>
    </xf>
    <xf numFmtId="0" fontId="91" fillId="8" borderId="14" xfId="3" applyFont="1" applyFill="1" applyBorder="1" applyAlignment="1">
      <alignment horizontal="center" vertical="center"/>
    </xf>
    <xf numFmtId="0" fontId="9" fillId="9" borderId="7" xfId="3" applyFont="1" applyFill="1" applyBorder="1" applyAlignment="1" applyProtection="1">
      <alignment horizontal="center" vertical="center"/>
      <protection locked="0"/>
    </xf>
    <xf numFmtId="0" fontId="9" fillId="9" borderId="10" xfId="3" applyFont="1" applyFill="1" applyBorder="1" applyAlignment="1" applyProtection="1">
      <alignment horizontal="center" vertical="center"/>
      <protection locked="0"/>
    </xf>
    <xf numFmtId="0" fontId="9" fillId="9" borderId="23" xfId="3" applyFont="1" applyFill="1" applyBorder="1" applyAlignment="1" applyProtection="1">
      <alignment horizontal="center" vertical="center"/>
      <protection locked="0"/>
    </xf>
    <xf numFmtId="0" fontId="9" fillId="9" borderId="15" xfId="3" applyFont="1" applyFill="1" applyBorder="1" applyAlignment="1" applyProtection="1">
      <alignment horizontal="center" vertical="center"/>
      <protection locked="0"/>
    </xf>
    <xf numFmtId="0" fontId="9" fillId="10" borderId="7" xfId="3" applyFont="1" applyFill="1" applyBorder="1" applyAlignment="1">
      <alignment horizontal="center" vertical="center"/>
    </xf>
    <xf numFmtId="0" fontId="9" fillId="10" borderId="10" xfId="3" applyFont="1" applyFill="1" applyBorder="1" applyAlignment="1">
      <alignment horizontal="center" vertical="center"/>
    </xf>
    <xf numFmtId="0" fontId="9" fillId="10" borderId="23" xfId="3" applyFont="1" applyFill="1" applyBorder="1" applyAlignment="1">
      <alignment horizontal="center" vertical="center"/>
    </xf>
    <xf numFmtId="0" fontId="9" fillId="10" borderId="15" xfId="3" applyFont="1" applyFill="1" applyBorder="1" applyAlignment="1">
      <alignment horizontal="center" vertical="center"/>
    </xf>
    <xf numFmtId="0" fontId="9" fillId="0" borderId="23" xfId="3" applyFont="1" applyBorder="1" applyAlignment="1">
      <alignment horizontal="center" vertical="center"/>
    </xf>
    <xf numFmtId="0" fontId="9" fillId="0" borderId="15" xfId="3" applyFont="1" applyBorder="1" applyAlignment="1">
      <alignment horizontal="center" vertical="center"/>
    </xf>
    <xf numFmtId="0" fontId="4" fillId="6" borderId="0" xfId="3" applyFont="1" applyFill="1" applyAlignment="1">
      <alignment horizontal="left" vertical="center" shrinkToFit="1"/>
    </xf>
    <xf numFmtId="0" fontId="100" fillId="0" borderId="7" xfId="3" applyFont="1" applyBorder="1" applyAlignment="1">
      <alignment horizontal="left" vertical="center" wrapText="1"/>
    </xf>
    <xf numFmtId="0" fontId="100" fillId="0" borderId="16" xfId="3" applyFont="1" applyBorder="1" applyAlignment="1">
      <alignment horizontal="left" vertical="center"/>
    </xf>
    <xf numFmtId="0" fontId="100" fillId="0" borderId="10" xfId="3" applyFont="1" applyBorder="1" applyAlignment="1">
      <alignment horizontal="left" vertical="center"/>
    </xf>
    <xf numFmtId="0" fontId="100" fillId="0" borderId="11" xfId="3" applyFont="1" applyBorder="1" applyAlignment="1">
      <alignment horizontal="left" vertical="center"/>
    </xf>
    <xf numFmtId="0" fontId="100" fillId="0" borderId="17" xfId="3" applyFont="1" applyBorder="1" applyAlignment="1">
      <alignment horizontal="left" vertical="center"/>
    </xf>
    <xf numFmtId="0" fontId="100" fillId="0" borderId="14" xfId="3" applyFont="1" applyBorder="1" applyAlignment="1">
      <alignment horizontal="left" vertical="center"/>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16" fillId="0" borderId="7" xfId="3" applyFont="1" applyBorder="1" applyAlignment="1">
      <alignment horizontal="center" vertical="center" wrapText="1"/>
    </xf>
    <xf numFmtId="0" fontId="16" fillId="0" borderId="10" xfId="3" applyFont="1" applyBorder="1" applyAlignment="1">
      <alignment horizontal="center" vertical="center" wrapText="1"/>
    </xf>
    <xf numFmtId="0" fontId="16" fillId="0" borderId="11" xfId="3" applyFont="1" applyBorder="1" applyAlignment="1">
      <alignment horizontal="center" vertical="center" wrapText="1"/>
    </xf>
    <xf numFmtId="0" fontId="16" fillId="0" borderId="14" xfId="3" applyFont="1" applyBorder="1" applyAlignment="1">
      <alignment horizontal="center" vertical="center" wrapText="1"/>
    </xf>
    <xf numFmtId="0" fontId="13" fillId="0" borderId="79" xfId="3" applyFont="1" applyBorder="1" applyAlignment="1">
      <alignment horizontal="left" vertical="center" shrinkToFit="1"/>
    </xf>
    <xf numFmtId="0" fontId="13" fillId="0" borderId="47" xfId="3" applyFont="1" applyBorder="1" applyAlignment="1">
      <alignment horizontal="left" vertical="center" shrinkToFit="1"/>
    </xf>
    <xf numFmtId="0" fontId="13" fillId="0" borderId="140" xfId="3" applyFont="1" applyBorder="1" applyAlignment="1">
      <alignment horizontal="left" vertical="center" shrinkToFit="1"/>
    </xf>
    <xf numFmtId="0" fontId="9" fillId="9" borderId="141" xfId="3" applyFont="1" applyFill="1" applyBorder="1" applyAlignment="1" applyProtection="1">
      <alignment horizontal="center" vertical="center"/>
      <protection locked="0"/>
    </xf>
    <xf numFmtId="0" fontId="9" fillId="9" borderId="142" xfId="3" applyFont="1" applyFill="1" applyBorder="1" applyAlignment="1" applyProtection="1">
      <alignment horizontal="center" vertical="center"/>
      <protection locked="0"/>
    </xf>
    <xf numFmtId="0" fontId="9" fillId="10" borderId="141" xfId="3" applyFont="1" applyFill="1" applyBorder="1" applyAlignment="1">
      <alignment horizontal="center" vertical="center"/>
    </xf>
    <xf numFmtId="0" fontId="9" fillId="10" borderId="142" xfId="3" applyFont="1" applyFill="1" applyBorder="1" applyAlignment="1">
      <alignment horizontal="center" vertical="center"/>
    </xf>
    <xf numFmtId="0" fontId="4" fillId="5" borderId="49" xfId="3" applyFont="1" applyFill="1" applyBorder="1" applyAlignment="1">
      <alignment horizontal="left" vertical="center"/>
    </xf>
    <xf numFmtId="0" fontId="4" fillId="5" borderId="143" xfId="3" applyFont="1" applyFill="1" applyBorder="1" applyAlignment="1">
      <alignment horizontal="left" vertical="center"/>
    </xf>
    <xf numFmtId="0" fontId="9" fillId="10" borderId="144" xfId="3" applyFont="1" applyFill="1" applyBorder="1" applyAlignment="1">
      <alignment horizontal="center" vertical="center"/>
    </xf>
    <xf numFmtId="0" fontId="9" fillId="10" borderId="143" xfId="3" applyFont="1" applyFill="1" applyBorder="1" applyAlignment="1">
      <alignment horizontal="center" vertical="center"/>
    </xf>
    <xf numFmtId="0" fontId="4" fillId="5" borderId="0" xfId="3" applyFont="1" applyFill="1" applyAlignment="1">
      <alignment horizontal="left" vertical="center"/>
    </xf>
    <xf numFmtId="0" fontId="4" fillId="5" borderId="15" xfId="3" applyFont="1" applyFill="1" applyBorder="1" applyAlignment="1">
      <alignment horizontal="left" vertical="center"/>
    </xf>
    <xf numFmtId="0" fontId="103" fillId="0" borderId="7" xfId="3" applyFont="1" applyBorder="1" applyAlignment="1">
      <alignment horizontal="left" vertical="center" shrinkToFit="1"/>
    </xf>
    <xf numFmtId="0" fontId="104" fillId="0" borderId="16" xfId="3" applyFont="1" applyBorder="1" applyAlignment="1">
      <alignment horizontal="left" vertical="center" shrinkToFit="1"/>
    </xf>
    <xf numFmtId="0" fontId="104" fillId="0" borderId="11" xfId="3" applyFont="1" applyBorder="1" applyAlignment="1">
      <alignment horizontal="left" vertical="center" shrinkToFit="1"/>
    </xf>
    <xf numFmtId="0" fontId="104" fillId="0" borderId="17" xfId="3" applyFont="1" applyBorder="1" applyAlignment="1">
      <alignment horizontal="left" vertical="center" shrinkToFit="1"/>
    </xf>
    <xf numFmtId="0" fontId="9" fillId="9" borderId="11" xfId="3" applyFont="1" applyFill="1" applyBorder="1" applyAlignment="1" applyProtection="1">
      <alignment horizontal="center" vertical="center"/>
      <protection locked="0"/>
    </xf>
    <xf numFmtId="0" fontId="9" fillId="9" borderId="14" xfId="3" applyFont="1" applyFill="1" applyBorder="1" applyAlignment="1" applyProtection="1">
      <alignment horizontal="center" vertical="center"/>
      <protection locked="0"/>
    </xf>
    <xf numFmtId="0" fontId="9" fillId="10" borderId="11" xfId="3" applyFont="1" applyFill="1" applyBorder="1" applyAlignment="1">
      <alignment horizontal="center" vertical="center"/>
    </xf>
    <xf numFmtId="0" fontId="9" fillId="10" borderId="14" xfId="3" applyFont="1" applyFill="1" applyBorder="1" applyAlignment="1">
      <alignment horizontal="center" vertical="center"/>
    </xf>
    <xf numFmtId="0" fontId="4" fillId="5" borderId="49" xfId="3" applyFont="1" applyFill="1" applyBorder="1" applyAlignment="1">
      <alignment horizontal="left" vertical="center" shrinkToFit="1"/>
    </xf>
    <xf numFmtId="0" fontId="4" fillId="5" borderId="143" xfId="3" applyFont="1" applyFill="1" applyBorder="1" applyAlignment="1">
      <alignment horizontal="left" vertical="center" shrinkToFit="1"/>
    </xf>
    <xf numFmtId="0" fontId="9" fillId="9" borderId="144" xfId="3" applyFont="1" applyFill="1" applyBorder="1" applyAlignment="1" applyProtection="1">
      <alignment horizontal="center" vertical="center"/>
      <protection locked="0"/>
    </xf>
    <xf numFmtId="0" fontId="9" fillId="9" borderId="143" xfId="3" applyFont="1" applyFill="1" applyBorder="1" applyAlignment="1" applyProtection="1">
      <alignment horizontal="center" vertical="center"/>
      <protection locked="0"/>
    </xf>
    <xf numFmtId="0" fontId="9" fillId="9" borderId="145" xfId="3" applyFont="1" applyFill="1" applyBorder="1" applyAlignment="1" applyProtection="1">
      <alignment horizontal="center" vertical="center"/>
      <protection locked="0"/>
    </xf>
    <xf numFmtId="0" fontId="9" fillId="9" borderId="140" xfId="3" applyFont="1" applyFill="1" applyBorder="1" applyAlignment="1" applyProtection="1">
      <alignment horizontal="center" vertical="center"/>
      <protection locked="0"/>
    </xf>
    <xf numFmtId="0" fontId="9" fillId="10" borderId="145" xfId="3" applyFont="1" applyFill="1" applyBorder="1" applyAlignment="1">
      <alignment horizontal="center" vertical="center"/>
    </xf>
    <xf numFmtId="0" fontId="9" fillId="10" borderId="140" xfId="3" applyFont="1" applyFill="1" applyBorder="1" applyAlignment="1">
      <alignment horizontal="center" vertical="center"/>
    </xf>
    <xf numFmtId="0" fontId="4" fillId="5" borderId="47" xfId="3" applyFont="1" applyFill="1" applyBorder="1" applyAlignment="1">
      <alignment horizontal="left" vertical="center" shrinkToFit="1"/>
    </xf>
    <xf numFmtId="0" fontId="4" fillId="5" borderId="140" xfId="3" applyFont="1" applyFill="1" applyBorder="1" applyAlignment="1">
      <alignment horizontal="left" vertical="center" shrinkToFit="1"/>
    </xf>
    <xf numFmtId="0" fontId="10" fillId="5" borderId="44" xfId="3" applyFont="1" applyFill="1" applyBorder="1" applyAlignment="1">
      <alignment horizontal="left" vertical="center" shrinkToFit="1"/>
    </xf>
    <xf numFmtId="0" fontId="10" fillId="5" borderId="146" xfId="3" applyFont="1" applyFill="1" applyBorder="1" applyAlignment="1">
      <alignment horizontal="left" vertical="center" shrinkToFit="1"/>
    </xf>
    <xf numFmtId="0" fontId="9" fillId="10" borderId="147" xfId="3" applyFont="1" applyFill="1" applyBorder="1" applyAlignment="1">
      <alignment horizontal="center" vertical="center"/>
    </xf>
    <xf numFmtId="0" fontId="9" fillId="10" borderId="146" xfId="3" applyFont="1" applyFill="1" applyBorder="1" applyAlignment="1">
      <alignment horizontal="center" vertical="center"/>
    </xf>
    <xf numFmtId="0" fontId="44" fillId="5" borderId="47" xfId="3" applyFont="1" applyFill="1" applyBorder="1" applyAlignment="1">
      <alignment horizontal="center" vertical="center" shrinkToFit="1"/>
    </xf>
    <xf numFmtId="0" fontId="44" fillId="5" borderId="140" xfId="3" applyFont="1" applyFill="1" applyBorder="1" applyAlignment="1">
      <alignment horizontal="center" vertical="center" shrinkToFit="1"/>
    </xf>
    <xf numFmtId="0" fontId="4" fillId="5" borderId="77" xfId="3" applyFont="1" applyFill="1" applyBorder="1" applyAlignment="1">
      <alignment horizontal="left" vertical="center" shrinkToFit="1"/>
    </xf>
    <xf numFmtId="0" fontId="4" fillId="5" borderId="44" xfId="3" applyFont="1" applyFill="1" applyBorder="1" applyAlignment="1">
      <alignment horizontal="left" vertical="center"/>
    </xf>
    <xf numFmtId="0" fontId="4" fillId="5" borderId="146" xfId="3" applyFont="1" applyFill="1" applyBorder="1" applyAlignment="1">
      <alignment horizontal="left" vertical="center"/>
    </xf>
    <xf numFmtId="0" fontId="9" fillId="9" borderId="147" xfId="3" applyFont="1" applyFill="1" applyBorder="1" applyAlignment="1" applyProtection="1">
      <alignment horizontal="center" vertical="center"/>
      <protection locked="0"/>
    </xf>
    <xf numFmtId="0" fontId="9" fillId="9" borderId="146" xfId="3" applyFont="1" applyFill="1" applyBorder="1" applyAlignment="1" applyProtection="1">
      <alignment horizontal="center" vertical="center"/>
      <protection locked="0"/>
    </xf>
    <xf numFmtId="0" fontId="4" fillId="5" borderId="44" xfId="3" applyFont="1" applyFill="1" applyBorder="1" applyAlignment="1">
      <alignment horizontal="left" vertical="center" shrinkToFit="1"/>
    </xf>
    <xf numFmtId="0" fontId="4" fillId="5" borderId="146" xfId="3" applyFont="1" applyFill="1" applyBorder="1" applyAlignment="1">
      <alignment horizontal="left" vertical="center" shrinkToFit="1"/>
    </xf>
    <xf numFmtId="0" fontId="4" fillId="5" borderId="77" xfId="3" applyFont="1" applyFill="1" applyBorder="1" applyAlignment="1">
      <alignment horizontal="left" vertical="center" wrapText="1"/>
    </xf>
    <xf numFmtId="0" fontId="4" fillId="5" borderId="49" xfId="3" applyFont="1" applyFill="1" applyBorder="1" applyAlignment="1">
      <alignment horizontal="left" vertical="center" wrapText="1"/>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4" fillId="5" borderId="108" xfId="3" applyFont="1" applyFill="1" applyBorder="1" applyAlignment="1">
      <alignment horizontal="left" vertical="center" wrapText="1"/>
    </xf>
    <xf numFmtId="0" fontId="4" fillId="5" borderId="47" xfId="3" applyFont="1" applyFill="1" applyBorder="1" applyAlignment="1">
      <alignment horizontal="left" vertical="center" wrapText="1"/>
    </xf>
    <xf numFmtId="0" fontId="4" fillId="5" borderId="49" xfId="3" applyFont="1" applyFill="1" applyBorder="1" applyAlignment="1">
      <alignment horizontal="left" vertical="center" wrapText="1" shrinkToFit="1"/>
    </xf>
    <xf numFmtId="0" fontId="4" fillId="5" borderId="143" xfId="3" applyFont="1" applyFill="1" applyBorder="1" applyAlignment="1">
      <alignment horizontal="left" vertical="center" wrapText="1" shrinkToFit="1"/>
    </xf>
    <xf numFmtId="0" fontId="4" fillId="5" borderId="0" xfId="3" applyFont="1" applyFill="1" applyAlignment="1">
      <alignment horizontal="left" vertical="center" wrapText="1" shrinkToFit="1"/>
    </xf>
    <xf numFmtId="0" fontId="4" fillId="5" borderId="15" xfId="3" applyFont="1" applyFill="1" applyBorder="1" applyAlignment="1">
      <alignment horizontal="left" vertical="center" wrapText="1" shrinkToFit="1"/>
    </xf>
    <xf numFmtId="0" fontId="29" fillId="5" borderId="47" xfId="3" applyFont="1" applyFill="1" applyBorder="1" applyAlignment="1">
      <alignment horizontal="center" vertical="center" shrinkToFit="1"/>
    </xf>
    <xf numFmtId="0" fontId="29" fillId="5" borderId="140" xfId="3" applyFont="1" applyFill="1" applyBorder="1" applyAlignment="1">
      <alignment horizontal="center" vertical="center" shrinkToFit="1"/>
    </xf>
    <xf numFmtId="0" fontId="91" fillId="8" borderId="16" xfId="3" applyFont="1" applyFill="1" applyBorder="1" applyAlignment="1">
      <alignment horizontal="center" vertical="center"/>
    </xf>
    <xf numFmtId="0" fontId="91" fillId="8" borderId="23" xfId="3" applyFont="1" applyFill="1" applyBorder="1" applyAlignment="1">
      <alignment horizontal="center" vertical="center"/>
    </xf>
    <xf numFmtId="0" fontId="91" fillId="8" borderId="0" xfId="3" applyFont="1" applyFill="1" applyAlignment="1">
      <alignment horizontal="center" vertical="center"/>
    </xf>
    <xf numFmtId="0" fontId="91" fillId="8" borderId="17" xfId="3" applyFont="1" applyFill="1" applyBorder="1" applyAlignment="1">
      <alignment horizontal="center" vertical="center"/>
    </xf>
    <xf numFmtId="0" fontId="9" fillId="0" borderId="16" xfId="3" applyFont="1" applyBorder="1" applyAlignment="1">
      <alignment horizontal="center" vertical="center"/>
    </xf>
    <xf numFmtId="0" fontId="9" fillId="0" borderId="0" xfId="3" applyFont="1" applyAlignment="1">
      <alignment horizontal="center" vertical="center"/>
    </xf>
    <xf numFmtId="0" fontId="9" fillId="0" borderId="17" xfId="3" applyFont="1" applyBorder="1" applyAlignment="1">
      <alignment horizontal="center" vertical="center"/>
    </xf>
    <xf numFmtId="0" fontId="9" fillId="9" borderId="26" xfId="3" applyFont="1" applyFill="1" applyBorder="1" applyAlignment="1" applyProtection="1">
      <alignment horizontal="center" vertical="center"/>
      <protection locked="0"/>
    </xf>
    <xf numFmtId="0" fontId="9" fillId="9" borderId="27" xfId="3" applyFont="1" applyFill="1" applyBorder="1" applyAlignment="1" applyProtection="1">
      <alignment horizontal="center" vertical="center"/>
      <protection locked="0"/>
    </xf>
    <xf numFmtId="0" fontId="104" fillId="6" borderId="23" xfId="3" applyFont="1" applyFill="1" applyBorder="1" applyAlignment="1">
      <alignment horizontal="left" vertical="center" shrinkToFit="1"/>
    </xf>
    <xf numFmtId="0" fontId="104" fillId="6" borderId="0" xfId="3" applyFont="1" applyFill="1" applyAlignment="1">
      <alignment horizontal="left" vertical="center" shrinkToFit="1"/>
    </xf>
    <xf numFmtId="0" fontId="104" fillId="6" borderId="15" xfId="3" applyFont="1" applyFill="1" applyBorder="1" applyAlignment="1">
      <alignment horizontal="left" vertical="center" shrinkToFit="1"/>
    </xf>
    <xf numFmtId="38" fontId="9" fillId="9" borderId="7" xfId="4" applyFont="1" applyFill="1" applyBorder="1" applyAlignment="1" applyProtection="1">
      <alignment horizontal="center" vertical="center"/>
      <protection locked="0"/>
    </xf>
    <xf numFmtId="38" fontId="9" fillId="9" borderId="10" xfId="4" applyFont="1" applyFill="1" applyBorder="1" applyAlignment="1" applyProtection="1">
      <alignment horizontal="center" vertical="center"/>
      <protection locked="0"/>
    </xf>
    <xf numFmtId="38" fontId="9" fillId="9" borderId="147" xfId="4" applyFont="1" applyFill="1" applyBorder="1" applyAlignment="1" applyProtection="1">
      <alignment horizontal="center" vertical="center"/>
      <protection locked="0"/>
    </xf>
    <xf numFmtId="38" fontId="9" fillId="9" borderId="146" xfId="4" applyFont="1" applyFill="1" applyBorder="1" applyAlignment="1" applyProtection="1">
      <alignment horizontal="center" vertical="center"/>
      <protection locked="0"/>
    </xf>
    <xf numFmtId="38" fontId="9" fillId="9" borderId="144" xfId="4" applyFont="1" applyFill="1" applyBorder="1" applyAlignment="1" applyProtection="1">
      <alignment horizontal="center" vertical="center"/>
      <protection locked="0"/>
    </xf>
    <xf numFmtId="38" fontId="9" fillId="9" borderId="143" xfId="4" applyFont="1" applyFill="1" applyBorder="1" applyAlignment="1" applyProtection="1">
      <alignment horizontal="center" vertical="center"/>
      <protection locked="0"/>
    </xf>
    <xf numFmtId="38" fontId="9" fillId="9" borderId="11" xfId="4" applyFont="1" applyFill="1" applyBorder="1" applyAlignment="1" applyProtection="1">
      <alignment horizontal="center" vertical="center"/>
      <protection locked="0"/>
    </xf>
    <xf numFmtId="38" fontId="9" fillId="9" borderId="14" xfId="4" applyFont="1" applyFill="1" applyBorder="1" applyAlignment="1" applyProtection="1">
      <alignment horizontal="center" vertical="center"/>
      <protection locked="0"/>
    </xf>
    <xf numFmtId="0" fontId="4" fillId="5" borderId="78" xfId="9" applyFont="1" applyFill="1" applyBorder="1" applyAlignment="1">
      <alignment horizontal="left" vertical="center" shrinkToFit="1"/>
    </xf>
    <xf numFmtId="0" fontId="4" fillId="5" borderId="79" xfId="9" applyFont="1" applyFill="1" applyBorder="1" applyAlignment="1">
      <alignment horizontal="left" vertical="center" shrinkToFit="1"/>
    </xf>
    <xf numFmtId="0" fontId="4" fillId="5" borderId="47" xfId="9" applyFont="1" applyFill="1" applyBorder="1" applyAlignment="1">
      <alignment horizontal="left" vertical="center" shrinkToFit="1"/>
    </xf>
    <xf numFmtId="0" fontId="4" fillId="5" borderId="140" xfId="9" applyFont="1" applyFill="1" applyBorder="1" applyAlignment="1">
      <alignment horizontal="left" vertical="center" shrinkToFit="1"/>
    </xf>
    <xf numFmtId="0" fontId="4" fillId="5" borderId="108" xfId="3" applyFont="1" applyFill="1" applyBorder="1" applyAlignment="1">
      <alignment horizontal="left" vertical="center" shrinkToFit="1"/>
    </xf>
    <xf numFmtId="0" fontId="4" fillId="5" borderId="150" xfId="9" applyFont="1" applyFill="1" applyBorder="1" applyAlignment="1">
      <alignment horizontal="left" vertical="center" shrinkToFit="1"/>
    </xf>
    <xf numFmtId="0" fontId="4" fillId="5" borderId="98" xfId="9" applyFont="1" applyFill="1" applyBorder="1" applyAlignment="1">
      <alignment horizontal="left" vertical="center" shrinkToFit="1"/>
    </xf>
    <xf numFmtId="0" fontId="4" fillId="5" borderId="99" xfId="9" applyFont="1" applyFill="1" applyBorder="1" applyAlignment="1">
      <alignment horizontal="left" vertical="center" shrinkToFit="1"/>
    </xf>
    <xf numFmtId="0" fontId="9" fillId="9" borderId="151" xfId="3" applyFont="1" applyFill="1" applyBorder="1" applyAlignment="1" applyProtection="1">
      <alignment horizontal="center" vertical="center"/>
      <protection locked="0"/>
    </xf>
    <xf numFmtId="0" fontId="9" fillId="9" borderId="99" xfId="3" applyFont="1" applyFill="1" applyBorder="1" applyAlignment="1" applyProtection="1">
      <alignment horizontal="center" vertical="center"/>
      <protection locked="0"/>
    </xf>
    <xf numFmtId="0" fontId="9" fillId="10" borderId="151" xfId="3" applyFont="1" applyFill="1" applyBorder="1" applyAlignment="1">
      <alignment horizontal="center" vertical="center"/>
    </xf>
    <xf numFmtId="0" fontId="9" fillId="10" borderId="99" xfId="3" applyFont="1" applyFill="1" applyBorder="1" applyAlignment="1">
      <alignment horizontal="center" vertical="center"/>
    </xf>
    <xf numFmtId="0" fontId="10" fillId="0" borderId="77" xfId="9" applyFont="1" applyBorder="1" applyAlignment="1">
      <alignment horizontal="left" vertical="center" shrinkToFit="1"/>
    </xf>
    <xf numFmtId="0" fontId="10" fillId="0" borderId="49" xfId="9" applyFont="1" applyBorder="1" applyAlignment="1">
      <alignment horizontal="left" vertical="center" shrinkToFit="1"/>
    </xf>
    <xf numFmtId="0" fontId="10" fillId="0" borderId="143" xfId="9" applyFont="1" applyBorder="1" applyAlignment="1">
      <alignment horizontal="left" vertical="center" shrinkToFit="1"/>
    </xf>
    <xf numFmtId="0" fontId="4" fillId="0" borderId="13" xfId="9" applyFont="1" applyBorder="1" applyAlignment="1">
      <alignment horizontal="left" vertical="center" shrinkToFit="1"/>
    </xf>
    <xf numFmtId="0" fontId="4" fillId="0" borderId="17" xfId="9" applyFont="1" applyBorder="1" applyAlignment="1">
      <alignment horizontal="left" vertical="center" shrinkToFit="1"/>
    </xf>
    <xf numFmtId="0" fontId="4" fillId="0" borderId="14" xfId="9" applyFont="1" applyBorder="1" applyAlignment="1">
      <alignment horizontal="left" vertical="center" shrinkToFit="1"/>
    </xf>
    <xf numFmtId="0" fontId="4" fillId="5" borderId="78" xfId="3" applyFont="1" applyFill="1" applyBorder="1" applyAlignment="1">
      <alignment horizontal="left" vertical="center" shrinkToFit="1"/>
    </xf>
    <xf numFmtId="0" fontId="4" fillId="5" borderId="79" xfId="3" applyFont="1" applyFill="1" applyBorder="1" applyAlignment="1">
      <alignment horizontal="left" vertical="center" shrinkToFit="1"/>
    </xf>
    <xf numFmtId="0" fontId="4" fillId="10" borderId="23" xfId="3" applyFont="1" applyFill="1" applyBorder="1" applyAlignment="1">
      <alignment horizontal="center" vertical="center"/>
    </xf>
    <xf numFmtId="0" fontId="4" fillId="10" borderId="15" xfId="3" applyFont="1" applyFill="1" applyBorder="1" applyAlignment="1">
      <alignment horizontal="center" vertical="center"/>
    </xf>
    <xf numFmtId="0" fontId="4" fillId="9" borderId="144" xfId="3" applyFont="1" applyFill="1" applyBorder="1" applyAlignment="1" applyProtection="1">
      <alignment horizontal="center" vertical="center"/>
      <protection locked="0"/>
    </xf>
    <xf numFmtId="0" fontId="4" fillId="9" borderId="143" xfId="3" applyFont="1" applyFill="1" applyBorder="1" applyAlignment="1" applyProtection="1">
      <alignment horizontal="center" vertical="center"/>
      <protection locked="0"/>
    </xf>
    <xf numFmtId="0" fontId="4" fillId="9" borderId="145" xfId="3" applyFont="1" applyFill="1" applyBorder="1" applyAlignment="1" applyProtection="1">
      <alignment horizontal="center" vertical="center"/>
      <protection locked="0"/>
    </xf>
    <xf numFmtId="0" fontId="4" fillId="9" borderId="140" xfId="3" applyFont="1" applyFill="1" applyBorder="1" applyAlignment="1" applyProtection="1">
      <alignment horizontal="center" vertical="center"/>
      <protection locked="0"/>
    </xf>
    <xf numFmtId="0" fontId="4" fillId="9" borderId="147" xfId="3" applyFont="1" applyFill="1" applyBorder="1" applyAlignment="1" applyProtection="1">
      <alignment horizontal="center" vertical="center"/>
      <protection locked="0"/>
    </xf>
    <xf numFmtId="0" fontId="4" fillId="9" borderId="146" xfId="3" applyFont="1" applyFill="1" applyBorder="1" applyAlignment="1" applyProtection="1">
      <alignment horizontal="center" vertical="center"/>
      <protection locked="0"/>
    </xf>
    <xf numFmtId="0" fontId="4" fillId="0" borderId="49" xfId="3" applyFont="1" applyBorder="1" applyAlignment="1">
      <alignment horizontal="left" vertical="center" wrapText="1" shrinkToFit="1"/>
    </xf>
    <xf numFmtId="0" fontId="4" fillId="0" borderId="143" xfId="3" applyFont="1" applyBorder="1" applyAlignment="1">
      <alignment horizontal="left" vertical="center" wrapText="1" shrinkToFit="1"/>
    </xf>
    <xf numFmtId="0" fontId="4" fillId="0" borderId="0" xfId="3" applyFont="1" applyAlignment="1">
      <alignment horizontal="left" vertical="center" wrapText="1" shrinkToFit="1"/>
    </xf>
    <xf numFmtId="0" fontId="4" fillId="0" borderId="15" xfId="3" applyFont="1" applyBorder="1" applyAlignment="1">
      <alignment horizontal="left" vertical="center" wrapText="1" shrinkToFit="1"/>
    </xf>
    <xf numFmtId="0" fontId="4" fillId="0" borderId="47" xfId="3" applyFont="1" applyBorder="1" applyAlignment="1">
      <alignment horizontal="left" vertical="center" wrapText="1" shrinkToFit="1"/>
    </xf>
    <xf numFmtId="0" fontId="4" fillId="0" borderId="140" xfId="3" applyFont="1" applyBorder="1" applyAlignment="1">
      <alignment horizontal="left" vertical="center" wrapText="1" shrinkToFit="1"/>
    </xf>
    <xf numFmtId="0" fontId="17" fillId="5" borderId="77" xfId="3" applyFont="1" applyFill="1" applyBorder="1" applyAlignment="1">
      <alignment horizontal="left" vertical="center" wrapText="1"/>
    </xf>
    <xf numFmtId="0" fontId="17" fillId="5" borderId="49" xfId="3" applyFont="1" applyFill="1" applyBorder="1" applyAlignment="1">
      <alignment horizontal="left" vertical="center" wrapText="1"/>
    </xf>
    <xf numFmtId="0" fontId="17" fillId="5" borderId="18" xfId="3" applyFont="1" applyFill="1" applyBorder="1" applyAlignment="1">
      <alignment horizontal="left" vertical="center" wrapText="1"/>
    </xf>
    <xf numFmtId="0" fontId="17" fillId="5" borderId="0" xfId="3" applyFont="1" applyFill="1" applyAlignment="1">
      <alignment horizontal="left" vertical="center" wrapText="1"/>
    </xf>
    <xf numFmtId="0" fontId="4" fillId="5" borderId="0" xfId="3" applyFont="1" applyFill="1" applyAlignment="1">
      <alignment horizontal="left" vertical="center" shrinkToFit="1"/>
    </xf>
    <xf numFmtId="0" fontId="4" fillId="5" borderId="15" xfId="3" applyFont="1" applyFill="1" applyBorder="1" applyAlignment="1">
      <alignment horizontal="left" vertical="center" shrinkToFit="1"/>
    </xf>
    <xf numFmtId="0" fontId="4" fillId="9" borderId="23" xfId="3" applyFont="1" applyFill="1" applyBorder="1" applyAlignment="1" applyProtection="1">
      <alignment horizontal="center" vertical="center"/>
      <protection locked="0"/>
    </xf>
    <xf numFmtId="0" fontId="4" fillId="9" borderId="15" xfId="3" applyFont="1" applyFill="1" applyBorder="1" applyAlignment="1" applyProtection="1">
      <alignment horizontal="center" vertical="center"/>
      <protection locked="0"/>
    </xf>
    <xf numFmtId="0" fontId="104" fillId="6" borderId="7" xfId="3" applyFont="1" applyFill="1" applyBorder="1" applyAlignment="1">
      <alignment horizontal="left" vertical="center" shrinkToFit="1"/>
    </xf>
    <xf numFmtId="0" fontId="104" fillId="6" borderId="16" xfId="3" applyFont="1" applyFill="1" applyBorder="1" applyAlignment="1">
      <alignment horizontal="left" vertical="center" shrinkToFit="1"/>
    </xf>
    <xf numFmtId="0" fontId="104" fillId="6" borderId="10" xfId="3" applyFont="1" applyFill="1" applyBorder="1" applyAlignment="1">
      <alignment horizontal="left" vertical="center" shrinkToFit="1"/>
    </xf>
    <xf numFmtId="38" fontId="29" fillId="5" borderId="47" xfId="4" applyFont="1" applyFill="1" applyBorder="1" applyAlignment="1">
      <alignment horizontal="left" vertical="center" shrinkToFit="1"/>
    </xf>
    <xf numFmtId="38" fontId="29" fillId="5" borderId="140" xfId="4" applyFont="1" applyFill="1" applyBorder="1" applyAlignment="1">
      <alignment horizontal="left" vertical="center" shrinkToFit="1"/>
    </xf>
    <xf numFmtId="0" fontId="10" fillId="5" borderId="1" xfId="3" applyFont="1" applyFill="1" applyBorder="1" applyAlignment="1">
      <alignment horizontal="left" vertical="center" wrapText="1"/>
    </xf>
    <xf numFmtId="0" fontId="10" fillId="5" borderId="5" xfId="3" applyFont="1" applyFill="1" applyBorder="1" applyAlignment="1">
      <alignment horizontal="left" vertical="center" wrapText="1"/>
    </xf>
    <xf numFmtId="0" fontId="10" fillId="5" borderId="27" xfId="3" applyFont="1" applyFill="1" applyBorder="1" applyAlignment="1">
      <alignment horizontal="left" vertical="center" wrapText="1"/>
    </xf>
    <xf numFmtId="38" fontId="13" fillId="0" borderId="108" xfId="5" applyFont="1" applyBorder="1" applyAlignment="1">
      <alignment horizontal="left" vertical="center" wrapText="1" shrinkToFit="1"/>
    </xf>
    <xf numFmtId="38" fontId="13" fillId="0" borderId="47" xfId="5" applyFont="1" applyBorder="1" applyAlignment="1">
      <alignment horizontal="left" vertical="center" wrapText="1" shrinkToFit="1"/>
    </xf>
    <xf numFmtId="38" fontId="13" fillId="0" borderId="140" xfId="5" applyFont="1" applyBorder="1" applyAlignment="1">
      <alignment horizontal="left" vertical="center" wrapText="1" shrinkToFit="1"/>
    </xf>
    <xf numFmtId="0" fontId="13" fillId="5" borderId="77" xfId="3" applyFont="1" applyFill="1" applyBorder="1" applyAlignment="1">
      <alignment horizontal="left" vertical="center" shrinkToFit="1"/>
    </xf>
    <xf numFmtId="0" fontId="115" fillId="0" borderId="49" xfId="0" applyFont="1" applyBorder="1" applyAlignment="1">
      <alignment horizontal="left" vertical="center" shrinkToFit="1"/>
    </xf>
    <xf numFmtId="0" fontId="115" fillId="0" borderId="143" xfId="0" applyFont="1" applyBorder="1" applyAlignment="1">
      <alignment horizontal="left" vertical="center" shrinkToFit="1"/>
    </xf>
    <xf numFmtId="0" fontId="4" fillId="10" borderId="144" xfId="3" applyFont="1" applyFill="1" applyBorder="1" applyAlignment="1">
      <alignment horizontal="center" vertical="center"/>
    </xf>
    <xf numFmtId="0" fontId="4" fillId="10" borderId="143" xfId="3" applyFont="1" applyFill="1" applyBorder="1" applyAlignment="1">
      <alignment horizontal="center"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4" fillId="5" borderId="1" xfId="3" applyFont="1" applyFill="1" applyBorder="1" applyAlignment="1">
      <alignment horizontal="left" vertical="center" wrapText="1"/>
    </xf>
    <xf numFmtId="0" fontId="4" fillId="5" borderId="5" xfId="3" applyFont="1" applyFill="1" applyBorder="1" applyAlignment="1">
      <alignment horizontal="left" vertical="center" wrapText="1"/>
    </xf>
    <xf numFmtId="0" fontId="4" fillId="5" borderId="0" xfId="3" applyFont="1" applyFill="1" applyBorder="1" applyAlignment="1">
      <alignment horizontal="left" vertical="center" wrapText="1"/>
    </xf>
    <xf numFmtId="0" fontId="29" fillId="0" borderId="0" xfId="3" applyFont="1" applyAlignment="1">
      <alignment horizontal="center" vertical="center" shrinkToFit="1"/>
    </xf>
    <xf numFmtId="0" fontId="29" fillId="0" borderId="15" xfId="3" applyFont="1" applyBorder="1" applyAlignment="1">
      <alignment horizontal="center" vertical="center" shrinkToFit="1"/>
    </xf>
    <xf numFmtId="0" fontId="4" fillId="0" borderId="5" xfId="3" applyFont="1" applyBorder="1" applyAlignment="1">
      <alignment horizontal="left" vertical="center" wrapText="1" shrinkToFit="1"/>
    </xf>
    <xf numFmtId="0" fontId="4" fillId="0" borderId="0" xfId="3" applyFont="1" applyBorder="1" applyAlignment="1">
      <alignment horizontal="left" vertical="center" wrapText="1" shrinkToFit="1"/>
    </xf>
    <xf numFmtId="0" fontId="4" fillId="9" borderId="26" xfId="3" applyFont="1" applyFill="1" applyBorder="1" applyAlignment="1" applyProtection="1">
      <alignment horizontal="center" vertical="center"/>
      <protection locked="0"/>
    </xf>
    <xf numFmtId="0" fontId="4" fillId="9" borderId="27" xfId="3" applyFont="1" applyFill="1" applyBorder="1" applyAlignment="1" applyProtection="1">
      <alignment horizontal="center" vertical="center"/>
      <protection locked="0"/>
    </xf>
    <xf numFmtId="0" fontId="4" fillId="10" borderId="5" xfId="3" applyFont="1" applyFill="1" applyBorder="1" applyAlignment="1">
      <alignment horizontal="center" vertical="center"/>
    </xf>
    <xf numFmtId="0" fontId="4" fillId="10" borderId="27" xfId="3" applyFont="1" applyFill="1" applyBorder="1" applyAlignment="1">
      <alignment horizontal="center" vertical="center"/>
    </xf>
    <xf numFmtId="0" fontId="4" fillId="10" borderId="0" xfId="3" applyFont="1" applyFill="1" applyAlignment="1">
      <alignment horizontal="center" vertical="center"/>
    </xf>
    <xf numFmtId="0" fontId="4" fillId="5" borderId="3" xfId="3" applyFont="1" applyFill="1" applyBorder="1" applyAlignment="1">
      <alignment horizontal="left" vertical="center" wrapText="1"/>
    </xf>
    <xf numFmtId="0" fontId="4" fillId="5" borderId="6" xfId="3" applyFont="1" applyFill="1" applyBorder="1" applyAlignment="1">
      <alignment horizontal="left" vertical="center" wrapText="1"/>
    </xf>
    <xf numFmtId="0" fontId="4" fillId="5" borderId="15" xfId="3" applyFont="1" applyFill="1" applyBorder="1" applyAlignment="1">
      <alignment horizontal="left" vertical="center" wrapText="1"/>
    </xf>
    <xf numFmtId="0" fontId="4" fillId="5" borderId="149" xfId="3" applyFont="1" applyFill="1" applyBorder="1" applyAlignment="1">
      <alignment horizontal="left" vertical="center" shrinkToFit="1"/>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17" fillId="5" borderId="143" xfId="3" applyFont="1" applyFill="1" applyBorder="1" applyAlignment="1">
      <alignment horizontal="left" vertical="center" wrapText="1"/>
    </xf>
    <xf numFmtId="0" fontId="17" fillId="5" borderId="15" xfId="3" applyFont="1" applyFill="1" applyBorder="1" applyAlignment="1">
      <alignment horizontal="left" vertical="center" wrapText="1"/>
    </xf>
    <xf numFmtId="0" fontId="4" fillId="9" borderId="28" xfId="3" applyFont="1" applyFill="1" applyBorder="1" applyAlignment="1" applyProtection="1">
      <alignment horizontal="center" vertical="center"/>
      <protection locked="0"/>
    </xf>
    <xf numFmtId="0" fontId="4" fillId="9" borderId="25" xfId="3" applyFont="1" applyFill="1" applyBorder="1" applyAlignment="1" applyProtection="1">
      <alignment horizontal="center" vertical="center"/>
      <protection locked="0"/>
    </xf>
    <xf numFmtId="0" fontId="4" fillId="5" borderId="13" xfId="3" applyFont="1" applyFill="1" applyBorder="1" applyAlignment="1">
      <alignment horizontal="left" vertical="center" wrapText="1"/>
    </xf>
    <xf numFmtId="0" fontId="4" fillId="5" borderId="17" xfId="3" applyFont="1" applyFill="1" applyBorder="1" applyAlignment="1">
      <alignment horizontal="left" vertical="center" wrapText="1"/>
    </xf>
    <xf numFmtId="0" fontId="4" fillId="9" borderId="11" xfId="3" applyFont="1" applyFill="1" applyBorder="1" applyAlignment="1" applyProtection="1">
      <alignment horizontal="center" vertical="center"/>
      <protection locked="0"/>
    </xf>
    <xf numFmtId="0" fontId="4" fillId="9" borderId="14" xfId="3" applyFont="1" applyFill="1" applyBorder="1" applyAlignment="1" applyProtection="1">
      <alignment horizontal="center" vertical="center"/>
      <protection locked="0"/>
    </xf>
    <xf numFmtId="0" fontId="9" fillId="5" borderId="7" xfId="3" applyFont="1" applyFill="1" applyBorder="1" applyAlignment="1">
      <alignment horizontal="center" vertical="center"/>
    </xf>
    <xf numFmtId="0" fontId="9" fillId="5" borderId="10" xfId="3" applyFont="1" applyFill="1" applyBorder="1" applyAlignment="1">
      <alignment horizontal="center" vertical="center"/>
    </xf>
    <xf numFmtId="0" fontId="9" fillId="5" borderId="11" xfId="3" applyFont="1" applyFill="1" applyBorder="1" applyAlignment="1">
      <alignment horizontal="center" vertical="center"/>
    </xf>
    <xf numFmtId="0" fontId="9" fillId="5" borderId="14" xfId="3" applyFont="1" applyFill="1" applyBorder="1" applyAlignment="1">
      <alignment horizontal="center" vertical="center"/>
    </xf>
    <xf numFmtId="0" fontId="4" fillId="5" borderId="79" xfId="3" applyFont="1" applyFill="1" applyBorder="1" applyAlignment="1">
      <alignment horizontal="left" vertical="center"/>
    </xf>
    <xf numFmtId="0" fontId="4" fillId="5" borderId="47" xfId="3" applyFont="1" applyFill="1" applyBorder="1" applyAlignment="1">
      <alignment horizontal="left" vertical="center"/>
    </xf>
    <xf numFmtId="0" fontId="4" fillId="5" borderId="140" xfId="3" applyFont="1" applyFill="1" applyBorder="1" applyAlignment="1">
      <alignment horizontal="left" vertical="center"/>
    </xf>
    <xf numFmtId="0" fontId="4" fillId="9" borderId="141" xfId="3" applyFont="1" applyFill="1" applyBorder="1" applyAlignment="1" applyProtection="1">
      <alignment horizontal="center" vertical="center"/>
      <protection locked="0"/>
    </xf>
    <xf numFmtId="0" fontId="4" fillId="9" borderId="142" xfId="3" applyFont="1" applyFill="1" applyBorder="1" applyAlignment="1" applyProtection="1">
      <alignment horizontal="center" vertical="center"/>
      <protection locked="0"/>
    </xf>
    <xf numFmtId="0" fontId="4" fillId="10" borderId="141" xfId="3" applyFont="1" applyFill="1" applyBorder="1" applyAlignment="1">
      <alignment horizontal="center" vertical="center"/>
    </xf>
    <xf numFmtId="0" fontId="4" fillId="10" borderId="142" xfId="3" applyFont="1" applyFill="1" applyBorder="1" applyAlignment="1">
      <alignment horizontal="center" vertical="center"/>
    </xf>
    <xf numFmtId="0" fontId="4" fillId="9" borderId="49" xfId="3" applyFont="1" applyFill="1" applyBorder="1" applyAlignment="1" applyProtection="1">
      <alignment horizontal="center" vertical="center"/>
      <protection locked="0"/>
    </xf>
    <xf numFmtId="0" fontId="4" fillId="9" borderId="47" xfId="3" applyFont="1" applyFill="1" applyBorder="1" applyAlignment="1" applyProtection="1">
      <alignment horizontal="center" vertical="center"/>
      <protection locked="0"/>
    </xf>
    <xf numFmtId="0" fontId="17" fillId="5" borderId="47" xfId="3" applyFont="1" applyFill="1" applyBorder="1" applyAlignment="1">
      <alignment horizontal="left" vertical="center" shrinkToFit="1"/>
    </xf>
    <xf numFmtId="0" fontId="17" fillId="5" borderId="140" xfId="3" applyFont="1" applyFill="1" applyBorder="1" applyAlignment="1">
      <alignment horizontal="left" vertical="center" shrinkToFit="1"/>
    </xf>
    <xf numFmtId="0" fontId="29" fillId="5" borderId="44" xfId="3" applyFont="1" applyFill="1" applyBorder="1" applyAlignment="1">
      <alignment horizontal="left" vertical="center"/>
    </xf>
    <xf numFmtId="0" fontId="29" fillId="5" borderId="146" xfId="3" applyFont="1" applyFill="1" applyBorder="1" applyAlignment="1">
      <alignment horizontal="left" vertical="center"/>
    </xf>
    <xf numFmtId="0" fontId="10" fillId="11" borderId="18" xfId="3" applyFont="1" applyFill="1" applyBorder="1" applyAlignment="1">
      <alignment horizontal="left" vertical="center"/>
    </xf>
    <xf numFmtId="0" fontId="10" fillId="11" borderId="0" xfId="3" applyFont="1" applyFill="1" applyAlignment="1">
      <alignment horizontal="left" vertical="center"/>
    </xf>
    <xf numFmtId="38" fontId="4" fillId="11" borderId="0" xfId="5" applyFont="1" applyFill="1" applyBorder="1" applyAlignment="1">
      <alignment horizontal="left" vertical="center" wrapText="1" shrinkToFit="1"/>
    </xf>
    <xf numFmtId="38" fontId="4" fillId="11" borderId="15" xfId="5" applyFont="1" applyFill="1" applyBorder="1" applyAlignment="1">
      <alignment horizontal="left" vertical="center" wrapText="1" shrinkToFit="1"/>
    </xf>
    <xf numFmtId="0" fontId="13" fillId="11" borderId="47" xfId="3" applyFont="1" applyFill="1" applyBorder="1" applyAlignment="1">
      <alignment horizontal="left" vertical="center" shrinkToFit="1"/>
    </xf>
    <xf numFmtId="0" fontId="13" fillId="11" borderId="140" xfId="3" applyFont="1" applyFill="1" applyBorder="1" applyAlignment="1">
      <alignment horizontal="left" vertical="center" shrinkToFit="1"/>
    </xf>
    <xf numFmtId="0" fontId="4" fillId="5" borderId="47" xfId="3" applyFont="1" applyFill="1" applyBorder="1" applyAlignment="1">
      <alignment horizontal="center" vertical="center" shrinkToFit="1"/>
    </xf>
    <xf numFmtId="0" fontId="4" fillId="5" borderId="140" xfId="3" applyFont="1" applyFill="1" applyBorder="1" applyAlignment="1">
      <alignment horizontal="center" vertical="center" shrinkToFit="1"/>
    </xf>
    <xf numFmtId="0" fontId="4" fillId="11" borderId="49" xfId="3" applyFont="1" applyFill="1" applyBorder="1" applyAlignment="1">
      <alignment horizontal="left" vertical="center" shrinkToFit="1"/>
    </xf>
    <xf numFmtId="0" fontId="4" fillId="11" borderId="143" xfId="3" applyFont="1" applyFill="1" applyBorder="1" applyAlignment="1">
      <alignment horizontal="left" vertical="center" shrinkToFit="1"/>
    </xf>
    <xf numFmtId="0" fontId="4" fillId="5" borderId="77" xfId="3" applyFont="1" applyFill="1" applyBorder="1" applyAlignment="1">
      <alignment horizontal="left" vertical="center"/>
    </xf>
    <xf numFmtId="0" fontId="4" fillId="5" borderId="18" xfId="3" applyFont="1" applyFill="1" applyBorder="1" applyAlignment="1">
      <alignment horizontal="left" vertical="center"/>
    </xf>
    <xf numFmtId="0" fontId="4" fillId="5" borderId="108" xfId="3" applyFont="1" applyFill="1" applyBorder="1" applyAlignment="1">
      <alignment horizontal="left" vertical="center"/>
    </xf>
    <xf numFmtId="0" fontId="4" fillId="9" borderId="44" xfId="3" applyFont="1" applyFill="1" applyBorder="1" applyAlignment="1" applyProtection="1">
      <alignment horizontal="center" vertical="center"/>
      <protection locked="0"/>
    </xf>
    <xf numFmtId="0" fontId="4" fillId="11" borderId="18" xfId="3" applyFont="1" applyFill="1" applyBorder="1" applyAlignment="1">
      <alignment horizontal="left" vertical="top" wrapText="1"/>
    </xf>
    <xf numFmtId="0" fontId="4" fillId="11" borderId="0" xfId="3" applyFont="1" applyFill="1" applyAlignment="1">
      <alignment horizontal="left" vertical="top" wrapText="1"/>
    </xf>
    <xf numFmtId="0" fontId="110" fillId="11" borderId="0" xfId="3" applyFont="1" applyFill="1" applyAlignment="1">
      <alignment horizontal="left" vertical="center" shrinkToFit="1"/>
    </xf>
    <xf numFmtId="0" fontId="110" fillId="11" borderId="15" xfId="3" applyFont="1" applyFill="1" applyBorder="1" applyAlignment="1">
      <alignment horizontal="left" vertical="center" shrinkToFit="1"/>
    </xf>
    <xf numFmtId="0" fontId="120" fillId="5" borderId="0" xfId="3" applyFont="1" applyFill="1" applyAlignment="1">
      <alignment horizontal="left" vertical="center"/>
    </xf>
    <xf numFmtId="0" fontId="120" fillId="5" borderId="15" xfId="3" applyFont="1" applyFill="1" applyBorder="1" applyAlignment="1">
      <alignment horizontal="left" vertical="center"/>
    </xf>
    <xf numFmtId="0" fontId="13" fillId="5" borderId="0" xfId="3" applyFont="1" applyFill="1" applyAlignment="1">
      <alignment horizontal="left" vertical="center"/>
    </xf>
    <xf numFmtId="0" fontId="13" fillId="5" borderId="15" xfId="3" applyFont="1" applyFill="1" applyBorder="1" applyAlignment="1">
      <alignment horizontal="left" vertical="center"/>
    </xf>
    <xf numFmtId="0" fontId="13" fillId="5" borderId="17" xfId="3" applyFont="1" applyFill="1" applyBorder="1" applyAlignment="1">
      <alignment horizontal="left" vertical="center"/>
    </xf>
    <xf numFmtId="0" fontId="13" fillId="5" borderId="14" xfId="3" applyFont="1" applyFill="1" applyBorder="1" applyAlignment="1">
      <alignment horizontal="left" vertical="center"/>
    </xf>
    <xf numFmtId="0" fontId="29" fillId="5" borderId="47" xfId="3" applyFont="1" applyFill="1" applyBorder="1" applyAlignment="1">
      <alignment horizontal="left" vertical="center" shrinkToFit="1"/>
    </xf>
    <xf numFmtId="0" fontId="29" fillId="5" borderId="140" xfId="3" applyFont="1" applyFill="1" applyBorder="1" applyAlignment="1">
      <alignment horizontal="left" vertical="center" shrinkToFit="1"/>
    </xf>
    <xf numFmtId="0" fontId="10" fillId="5" borderId="77" xfId="3" applyFont="1" applyFill="1" applyBorder="1" applyAlignment="1">
      <alignment horizontal="left" vertical="center" shrinkToFit="1"/>
    </xf>
    <xf numFmtId="0" fontId="10" fillId="5" borderId="49" xfId="3" applyFont="1" applyFill="1" applyBorder="1" applyAlignment="1">
      <alignment horizontal="left" vertical="center" shrinkToFit="1"/>
    </xf>
    <xf numFmtId="0" fontId="10" fillId="5" borderId="143" xfId="3" applyFont="1" applyFill="1" applyBorder="1" applyAlignment="1">
      <alignment horizontal="left" vertical="center" shrinkToFit="1"/>
    </xf>
    <xf numFmtId="0" fontId="4" fillId="9" borderId="56" xfId="3" applyFont="1" applyFill="1" applyBorder="1" applyAlignment="1" applyProtection="1">
      <alignment horizontal="center" vertical="center"/>
      <protection locked="0"/>
    </xf>
    <xf numFmtId="0" fontId="4" fillId="9" borderId="148" xfId="3" applyFont="1" applyFill="1" applyBorder="1" applyAlignment="1" applyProtection="1">
      <alignment horizontal="center" vertical="center"/>
      <protection locked="0"/>
    </xf>
    <xf numFmtId="0" fontId="4" fillId="10" borderId="56" xfId="3" applyFont="1" applyFill="1" applyBorder="1" applyAlignment="1">
      <alignment horizontal="center" vertical="center"/>
    </xf>
    <xf numFmtId="0" fontId="4" fillId="10" borderId="148" xfId="3" applyFont="1" applyFill="1" applyBorder="1" applyAlignment="1">
      <alignment horizontal="center" vertical="center"/>
    </xf>
    <xf numFmtId="0" fontId="29" fillId="5" borderId="108" xfId="3" applyFont="1" applyFill="1" applyBorder="1" applyAlignment="1">
      <alignment horizontal="left" vertical="center" shrinkToFit="1"/>
    </xf>
    <xf numFmtId="0" fontId="91" fillId="8" borderId="15" xfId="3" applyFont="1" applyFill="1" applyBorder="1" applyAlignment="1">
      <alignment horizontal="center" vertical="center"/>
    </xf>
    <xf numFmtId="0" fontId="10" fillId="5" borderId="149" xfId="9" applyFont="1" applyFill="1" applyBorder="1" applyAlignment="1">
      <alignment horizontal="left" vertical="center" shrinkToFit="1"/>
    </xf>
    <xf numFmtId="0" fontId="10" fillId="5" borderId="44" xfId="9" applyFont="1" applyFill="1" applyBorder="1" applyAlignment="1">
      <alignment horizontal="left" vertical="center" shrinkToFit="1"/>
    </xf>
    <xf numFmtId="0" fontId="10" fillId="5" borderId="146" xfId="9" applyFont="1" applyFill="1" applyBorder="1" applyAlignment="1">
      <alignment horizontal="left" vertical="center" shrinkToFit="1"/>
    </xf>
    <xf numFmtId="0" fontId="4" fillId="5" borderId="152" xfId="3" applyFont="1" applyFill="1" applyBorder="1" applyAlignment="1">
      <alignment horizontal="left" vertical="center" shrinkToFit="1"/>
    </xf>
    <xf numFmtId="0" fontId="4" fillId="5" borderId="153" xfId="3" applyFont="1" applyFill="1" applyBorder="1" applyAlignment="1">
      <alignment horizontal="left" vertical="center" shrinkToFit="1"/>
    </xf>
    <xf numFmtId="0" fontId="4" fillId="5" borderId="86" xfId="3" applyFont="1" applyFill="1" applyBorder="1" applyAlignment="1">
      <alignment horizontal="left" vertical="center" shrinkToFit="1"/>
    </xf>
    <xf numFmtId="0" fontId="4" fillId="5" borderId="154" xfId="3" applyFont="1" applyFill="1" applyBorder="1" applyAlignment="1">
      <alignment horizontal="left" vertical="center" shrinkToFit="1"/>
    </xf>
    <xf numFmtId="0" fontId="4" fillId="0" borderId="149" xfId="9" applyFont="1" applyBorder="1" applyAlignment="1">
      <alignment horizontal="left" vertical="center" shrinkToFit="1"/>
    </xf>
    <xf numFmtId="0" fontId="4" fillId="0" borderId="44" xfId="9" applyFont="1" applyBorder="1" applyAlignment="1">
      <alignment horizontal="left" vertical="center" shrinkToFit="1"/>
    </xf>
    <xf numFmtId="0" fontId="4" fillId="0" borderId="146" xfId="9" applyFont="1" applyBorder="1" applyAlignment="1">
      <alignment horizontal="left" vertical="center" shrinkToFit="1"/>
    </xf>
    <xf numFmtId="0" fontId="122" fillId="11" borderId="18" xfId="3" applyFont="1" applyFill="1" applyBorder="1" applyAlignment="1">
      <alignment horizontal="left" vertical="center" shrinkToFit="1"/>
    </xf>
    <xf numFmtId="0" fontId="122" fillId="11" borderId="0" xfId="3" applyFont="1" applyFill="1" applyAlignment="1">
      <alignment horizontal="left" vertical="center" shrinkToFit="1"/>
    </xf>
    <xf numFmtId="0" fontId="122" fillId="11" borderId="15" xfId="3" applyFont="1" applyFill="1" applyBorder="1" applyAlignment="1">
      <alignment horizontal="left" vertical="center" shrinkToFit="1"/>
    </xf>
    <xf numFmtId="0" fontId="122" fillId="11" borderId="18" xfId="3" applyFont="1" applyFill="1" applyBorder="1" applyAlignment="1">
      <alignment horizontal="left" vertical="center" wrapText="1" shrinkToFit="1"/>
    </xf>
    <xf numFmtId="0" fontId="122" fillId="11" borderId="0" xfId="3" applyFont="1" applyFill="1" applyAlignment="1">
      <alignment horizontal="left" vertical="center" wrapText="1" shrinkToFit="1"/>
    </xf>
    <xf numFmtId="0" fontId="122" fillId="11" borderId="15" xfId="3" applyFont="1" applyFill="1" applyBorder="1" applyAlignment="1">
      <alignment horizontal="left" vertical="center" wrapText="1" shrinkToFit="1"/>
    </xf>
    <xf numFmtId="0" fontId="13" fillId="11" borderId="18" xfId="3" applyFont="1" applyFill="1" applyBorder="1" applyAlignment="1">
      <alignment horizontal="left" vertical="center" shrinkToFit="1"/>
    </xf>
    <xf numFmtId="0" fontId="13" fillId="11" borderId="0" xfId="3" applyFont="1" applyFill="1" applyAlignment="1">
      <alignment horizontal="left" vertical="center" shrinkToFit="1"/>
    </xf>
    <xf numFmtId="0" fontId="13" fillId="11" borderId="15" xfId="3" applyFont="1" applyFill="1" applyBorder="1" applyAlignment="1">
      <alignment horizontal="left" vertical="center" shrinkToFit="1"/>
    </xf>
    <xf numFmtId="0" fontId="120" fillId="11" borderId="0" xfId="3" applyFont="1" applyFill="1" applyAlignment="1">
      <alignment horizontal="right" vertical="center" shrinkToFit="1"/>
    </xf>
    <xf numFmtId="0" fontId="120" fillId="11" borderId="15" xfId="3" applyFont="1" applyFill="1" applyBorder="1" applyAlignment="1">
      <alignment horizontal="right" vertical="center" shrinkToFit="1"/>
    </xf>
    <xf numFmtId="0" fontId="44" fillId="5" borderId="18" xfId="3" applyFont="1" applyFill="1" applyBorder="1" applyAlignment="1">
      <alignment horizontal="center" vertical="center" shrinkToFit="1"/>
    </xf>
    <xf numFmtId="0" fontId="44" fillId="5" borderId="0" xfId="3" applyFont="1" applyFill="1" applyAlignment="1">
      <alignment horizontal="center" vertical="center" shrinkToFit="1"/>
    </xf>
    <xf numFmtId="0" fontId="44" fillId="5" borderId="15" xfId="3" applyFont="1" applyFill="1" applyBorder="1" applyAlignment="1">
      <alignment horizontal="center" vertical="center" shrinkToFit="1"/>
    </xf>
    <xf numFmtId="0" fontId="4" fillId="0" borderId="77" xfId="9" applyFont="1" applyBorder="1" applyAlignment="1">
      <alignment horizontal="left" vertical="center" shrinkToFit="1"/>
    </xf>
    <xf numFmtId="0" fontId="4" fillId="0" borderId="49" xfId="9" applyFont="1" applyBorder="1" applyAlignment="1">
      <alignment horizontal="left" vertical="center" shrinkToFit="1"/>
    </xf>
    <xf numFmtId="0" fontId="4" fillId="0" borderId="143" xfId="9" applyFont="1" applyBorder="1" applyAlignment="1">
      <alignment horizontal="left" vertical="center" shrinkToFit="1"/>
    </xf>
    <xf numFmtId="0" fontId="4" fillId="0" borderId="18" xfId="9" applyFont="1" applyBorder="1" applyAlignment="1">
      <alignment horizontal="left" vertical="center" shrinkToFit="1"/>
    </xf>
    <xf numFmtId="0" fontId="4" fillId="0" borderId="0" xfId="9" applyFont="1" applyAlignment="1">
      <alignment horizontal="left" vertical="center" shrinkToFit="1"/>
    </xf>
    <xf numFmtId="0" fontId="4" fillId="0" borderId="15" xfId="9" applyFont="1" applyBorder="1" applyAlignment="1">
      <alignment horizontal="left" vertical="center" shrinkToFit="1"/>
    </xf>
    <xf numFmtId="0" fontId="13" fillId="0" borderId="18" xfId="9" applyFont="1" applyBorder="1" applyAlignment="1">
      <alignment horizontal="left" vertical="center" wrapText="1"/>
    </xf>
    <xf numFmtId="0" fontId="13" fillId="0" borderId="0" xfId="9" applyFont="1" applyAlignment="1">
      <alignment horizontal="left" vertical="center" wrapText="1"/>
    </xf>
    <xf numFmtId="0" fontId="13" fillId="0" borderId="15" xfId="9" applyFont="1" applyBorder="1" applyAlignment="1">
      <alignment horizontal="left" vertical="center" wrapText="1"/>
    </xf>
    <xf numFmtId="0" fontId="117" fillId="11" borderId="18" xfId="3" applyFont="1" applyFill="1" applyBorder="1" applyAlignment="1">
      <alignment horizontal="left" vertical="center" wrapText="1" shrinkToFit="1"/>
    </xf>
    <xf numFmtId="0" fontId="117" fillId="11" borderId="0" xfId="3" applyFont="1" applyFill="1" applyAlignment="1">
      <alignment horizontal="left" vertical="center" wrapText="1" shrinkToFit="1"/>
    </xf>
    <xf numFmtId="0" fontId="117" fillId="11" borderId="15" xfId="3" applyFont="1" applyFill="1" applyBorder="1" applyAlignment="1">
      <alignment horizontal="left" vertical="center" wrapText="1" shrinkToFit="1"/>
    </xf>
    <xf numFmtId="0" fontId="117" fillId="11" borderId="13" xfId="3" applyFont="1" applyFill="1" applyBorder="1" applyAlignment="1">
      <alignment horizontal="left" vertical="center" wrapText="1" shrinkToFit="1"/>
    </xf>
    <xf numFmtId="0" fontId="117" fillId="11" borderId="17" xfId="3" applyFont="1" applyFill="1" applyBorder="1" applyAlignment="1">
      <alignment horizontal="left" vertical="center" wrapText="1" shrinkToFit="1"/>
    </xf>
    <xf numFmtId="0" fontId="117" fillId="11" borderId="14" xfId="3" applyFont="1" applyFill="1" applyBorder="1" applyAlignment="1">
      <alignment horizontal="left" vertical="center" wrapText="1" shrinkToFit="1"/>
    </xf>
    <xf numFmtId="0" fontId="4" fillId="10" borderId="11" xfId="3" applyFont="1" applyFill="1" applyBorder="1" applyAlignment="1">
      <alignment horizontal="center" vertical="center"/>
    </xf>
    <xf numFmtId="0" fontId="4" fillId="10" borderId="14" xfId="3" applyFont="1" applyFill="1" applyBorder="1" applyAlignment="1">
      <alignment horizontal="center" vertical="center"/>
    </xf>
    <xf numFmtId="0" fontId="13" fillId="0" borderId="77" xfId="3" applyFont="1" applyBorder="1" applyAlignment="1">
      <alignment horizontal="left" vertical="center" shrinkToFit="1"/>
    </xf>
    <xf numFmtId="0" fontId="13" fillId="0" borderId="49" xfId="3" applyFont="1" applyBorder="1" applyAlignment="1">
      <alignment horizontal="left" vertical="center" shrinkToFit="1"/>
    </xf>
    <xf numFmtId="0" fontId="13" fillId="0" borderId="143" xfId="3" applyFont="1" applyBorder="1" applyAlignment="1">
      <alignment horizontal="left" vertical="center" shrinkToFit="1"/>
    </xf>
    <xf numFmtId="0" fontId="29" fillId="0" borderId="108" xfId="9" applyFont="1" applyBorder="1" applyAlignment="1">
      <alignment horizontal="left" vertical="center" shrinkToFit="1"/>
    </xf>
    <xf numFmtId="0" fontId="29" fillId="0" borderId="47" xfId="9" applyFont="1" applyBorder="1" applyAlignment="1">
      <alignment horizontal="left" vertical="center" shrinkToFit="1"/>
    </xf>
    <xf numFmtId="0" fontId="29" fillId="0" borderId="140" xfId="9" applyFont="1" applyBorder="1" applyAlignment="1">
      <alignment horizontal="left" vertical="center" shrinkToFit="1"/>
    </xf>
    <xf numFmtId="0" fontId="13" fillId="11" borderId="77" xfId="3" applyFont="1" applyFill="1" applyBorder="1" applyAlignment="1">
      <alignment horizontal="left" vertical="center" shrinkToFit="1"/>
    </xf>
    <xf numFmtId="0" fontId="13" fillId="11" borderId="49" xfId="3" applyFont="1" applyFill="1" applyBorder="1" applyAlignment="1">
      <alignment horizontal="left" vertical="center" shrinkToFit="1"/>
    </xf>
    <xf numFmtId="0" fontId="13" fillId="11" borderId="143" xfId="3" applyFont="1" applyFill="1" applyBorder="1" applyAlignment="1">
      <alignment horizontal="left" vertical="center" shrinkToFit="1"/>
    </xf>
    <xf numFmtId="0" fontId="13" fillId="11" borderId="108" xfId="3" applyFont="1" applyFill="1" applyBorder="1" applyAlignment="1">
      <alignment horizontal="left" vertical="center" shrinkToFit="1"/>
    </xf>
    <xf numFmtId="0" fontId="35" fillId="5" borderId="77" xfId="3" applyFont="1" applyFill="1" applyBorder="1" applyAlignment="1">
      <alignment horizontal="left" vertical="center" wrapText="1" shrinkToFit="1"/>
    </xf>
    <xf numFmtId="0" fontId="35" fillId="5" borderId="49" xfId="3" applyFont="1" applyFill="1" applyBorder="1" applyAlignment="1">
      <alignment horizontal="left" vertical="center" wrapText="1" shrinkToFit="1"/>
    </xf>
    <xf numFmtId="0" fontId="35" fillId="5" borderId="143" xfId="3" applyFont="1" applyFill="1" applyBorder="1" applyAlignment="1">
      <alignment horizontal="left" vertical="center" wrapText="1" shrinkToFit="1"/>
    </xf>
    <xf numFmtId="0" fontId="35" fillId="5" borderId="108" xfId="3" applyFont="1" applyFill="1" applyBorder="1" applyAlignment="1">
      <alignment horizontal="left" vertical="center" wrapText="1" shrinkToFit="1"/>
    </xf>
    <xf numFmtId="0" fontId="35" fillId="5" borderId="47" xfId="3" applyFont="1" applyFill="1" applyBorder="1" applyAlignment="1">
      <alignment horizontal="left" vertical="center" wrapText="1" shrinkToFit="1"/>
    </xf>
    <xf numFmtId="0" fontId="35" fillId="5" borderId="140" xfId="3" applyFont="1" applyFill="1" applyBorder="1" applyAlignment="1">
      <alignment horizontal="left" vertical="center" wrapText="1" shrinkToFit="1"/>
    </xf>
    <xf numFmtId="0" fontId="13" fillId="5" borderId="49" xfId="3" applyFont="1" applyFill="1" applyBorder="1" applyAlignment="1">
      <alignment horizontal="left" vertical="center" shrinkToFit="1"/>
    </xf>
    <xf numFmtId="0" fontId="13" fillId="5" borderId="143" xfId="3" applyFont="1" applyFill="1" applyBorder="1" applyAlignment="1">
      <alignment horizontal="left" vertical="center" shrinkToFit="1"/>
    </xf>
    <xf numFmtId="0" fontId="4" fillId="9" borderId="155" xfId="3" applyFont="1" applyFill="1" applyBorder="1" applyAlignment="1" applyProtection="1">
      <alignment horizontal="center" vertical="center"/>
      <protection locked="0"/>
    </xf>
    <xf numFmtId="0" fontId="4" fillId="5" borderId="3" xfId="3" applyFont="1" applyFill="1" applyBorder="1" applyAlignment="1">
      <alignment horizontal="left" vertical="center" shrinkToFit="1"/>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4" fillId="10" borderId="26" xfId="3" applyFont="1" applyFill="1" applyBorder="1" applyAlignment="1">
      <alignment horizontal="center" vertical="center"/>
    </xf>
    <xf numFmtId="0" fontId="126" fillId="5" borderId="108" xfId="3" applyFont="1" applyFill="1" applyBorder="1" applyAlignment="1">
      <alignment horizontal="left" vertical="center" shrinkToFit="1"/>
    </xf>
    <xf numFmtId="0" fontId="126" fillId="5" borderId="47" xfId="3" applyFont="1" applyFill="1" applyBorder="1" applyAlignment="1">
      <alignment horizontal="left" vertical="center" shrinkToFit="1"/>
    </xf>
    <xf numFmtId="0" fontId="126" fillId="5" borderId="140" xfId="3" applyFont="1" applyFill="1" applyBorder="1" applyAlignment="1">
      <alignment horizontal="left" vertical="center" shrinkToFit="1"/>
    </xf>
    <xf numFmtId="0" fontId="13" fillId="5" borderId="149" xfId="3" applyFont="1" applyFill="1" applyBorder="1" applyAlignment="1">
      <alignment horizontal="left" vertical="center" shrinkToFit="1"/>
    </xf>
    <xf numFmtId="0" fontId="13" fillId="5" borderId="44" xfId="3" applyFont="1" applyFill="1" applyBorder="1" applyAlignment="1">
      <alignment horizontal="left" vertical="center" shrinkToFit="1"/>
    </xf>
    <xf numFmtId="0" fontId="13" fillId="5" borderId="146" xfId="3" applyFont="1" applyFill="1" applyBorder="1" applyAlignment="1">
      <alignment horizontal="left" vertical="center" shrinkToFit="1"/>
    </xf>
    <xf numFmtId="0" fontId="13" fillId="5" borderId="77" xfId="3" applyFont="1" applyFill="1" applyBorder="1" applyAlignment="1">
      <alignment horizontal="left" vertical="center" wrapText="1" shrinkToFit="1"/>
    </xf>
    <xf numFmtId="0" fontId="13" fillId="5" borderId="49" xfId="3" applyFont="1" applyFill="1" applyBorder="1" applyAlignment="1">
      <alignment horizontal="left" vertical="center" wrapText="1" shrinkToFit="1"/>
    </xf>
    <xf numFmtId="0" fontId="13" fillId="5" borderId="143" xfId="3" applyFont="1" applyFill="1" applyBorder="1" applyAlignment="1">
      <alignment horizontal="left" vertical="center" wrapText="1" shrinkToFit="1"/>
    </xf>
    <xf numFmtId="0" fontId="13" fillId="5" borderId="108" xfId="3" applyFont="1" applyFill="1" applyBorder="1" applyAlignment="1">
      <alignment horizontal="left" vertical="center" wrapText="1" shrinkToFit="1"/>
    </xf>
    <xf numFmtId="0" fontId="13" fillId="5" borderId="47" xfId="3" applyFont="1" applyFill="1" applyBorder="1" applyAlignment="1">
      <alignment horizontal="left" vertical="center" wrapText="1" shrinkToFit="1"/>
    </xf>
    <xf numFmtId="0" fontId="13" fillId="5" borderId="140" xfId="3" applyFont="1" applyFill="1" applyBorder="1" applyAlignment="1">
      <alignment horizontal="left" vertical="center" wrapText="1" shrinkToFit="1"/>
    </xf>
    <xf numFmtId="0" fontId="4" fillId="9" borderId="6" xfId="3" applyFont="1" applyFill="1" applyBorder="1" applyAlignment="1" applyProtection="1">
      <alignment horizontal="center" vertical="center"/>
      <protection locked="0"/>
    </xf>
    <xf numFmtId="0" fontId="128" fillId="5" borderId="47" xfId="3" applyFont="1" applyFill="1" applyBorder="1" applyAlignment="1">
      <alignment horizontal="left" vertical="center" wrapText="1" shrinkToFit="1"/>
    </xf>
    <xf numFmtId="0" fontId="128" fillId="5" borderId="140" xfId="3" applyFont="1" applyFill="1" applyBorder="1" applyAlignment="1">
      <alignment horizontal="left" vertical="center" wrapText="1" shrinkToFit="1"/>
    </xf>
    <xf numFmtId="0" fontId="4" fillId="0" borderId="47" xfId="3" applyFont="1" applyBorder="1" applyAlignment="1">
      <alignment horizontal="left" vertical="center" shrinkToFit="1"/>
    </xf>
    <xf numFmtId="0" fontId="4" fillId="0" borderId="140" xfId="3" applyFont="1" applyBorder="1" applyAlignment="1">
      <alignment horizontal="left" vertical="center" shrinkToFit="1"/>
    </xf>
    <xf numFmtId="0" fontId="4" fillId="5" borderId="143" xfId="3" applyFont="1" applyFill="1" applyBorder="1" applyAlignment="1">
      <alignment horizontal="left" vertical="center" wrapText="1"/>
    </xf>
    <xf numFmtId="0" fontId="4" fillId="5" borderId="140" xfId="3" applyFont="1" applyFill="1" applyBorder="1" applyAlignment="1">
      <alignment horizontal="left" vertical="center" wrapText="1"/>
    </xf>
    <xf numFmtId="0" fontId="29" fillId="5" borderId="49" xfId="3" applyFont="1" applyFill="1" applyBorder="1" applyAlignment="1">
      <alignment horizontal="left" vertical="center" wrapText="1"/>
    </xf>
    <xf numFmtId="0" fontId="29" fillId="5" borderId="143" xfId="3" applyFont="1" applyFill="1" applyBorder="1" applyAlignment="1">
      <alignment horizontal="left" vertical="center" wrapText="1"/>
    </xf>
    <xf numFmtId="0" fontId="29" fillId="5" borderId="47" xfId="3" applyFont="1" applyFill="1" applyBorder="1" applyAlignment="1">
      <alignment horizontal="left" vertical="center" wrapText="1"/>
    </xf>
    <xf numFmtId="0" fontId="29" fillId="5" borderId="140" xfId="3" applyFont="1" applyFill="1" applyBorder="1" applyAlignment="1">
      <alignment horizontal="left" vertical="center" wrapText="1"/>
    </xf>
    <xf numFmtId="0" fontId="13" fillId="0" borderId="49" xfId="3" applyFont="1" applyBorder="1" applyAlignment="1">
      <alignment horizontal="left" vertical="center" wrapText="1" shrinkToFit="1"/>
    </xf>
    <xf numFmtId="0" fontId="13" fillId="0" borderId="143" xfId="3" applyFont="1" applyBorder="1" applyAlignment="1">
      <alignment horizontal="left" vertical="center" wrapText="1" shrinkToFit="1"/>
    </xf>
    <xf numFmtId="0" fontId="13" fillId="0" borderId="0" xfId="3" applyFont="1" applyAlignment="1">
      <alignment horizontal="left" vertical="center" wrapText="1" shrinkToFit="1"/>
    </xf>
    <xf numFmtId="0" fontId="13" fillId="0" borderId="15" xfId="3" applyFont="1" applyBorder="1" applyAlignment="1">
      <alignment horizontal="left" vertical="center" wrapText="1" shrinkToFit="1"/>
    </xf>
    <xf numFmtId="0" fontId="13" fillId="0" borderId="44" xfId="3" applyFont="1" applyBorder="1" applyAlignment="1">
      <alignment horizontal="left" vertical="center" wrapText="1" shrinkToFit="1"/>
    </xf>
    <xf numFmtId="0" fontId="13" fillId="0" borderId="146" xfId="3" applyFont="1" applyBorder="1" applyAlignment="1">
      <alignment horizontal="left" vertical="center" wrapText="1" shrinkToFit="1"/>
    </xf>
    <xf numFmtId="0" fontId="13" fillId="0" borderId="0" xfId="3" applyFont="1" applyAlignment="1">
      <alignment horizontal="left" vertical="center" shrinkToFit="1"/>
    </xf>
    <xf numFmtId="0" fontId="13" fillId="0" borderId="15" xfId="3" applyFont="1" applyBorder="1" applyAlignment="1">
      <alignment horizontal="left" vertical="center" shrinkToFit="1"/>
    </xf>
    <xf numFmtId="0" fontId="4" fillId="9" borderId="157" xfId="3" applyFont="1" applyFill="1" applyBorder="1" applyAlignment="1" applyProtection="1">
      <alignment horizontal="center" vertical="center"/>
      <protection locked="0"/>
    </xf>
    <xf numFmtId="0" fontId="4" fillId="9" borderId="154" xfId="3" applyFont="1" applyFill="1" applyBorder="1" applyAlignment="1" applyProtection="1">
      <alignment horizontal="center" vertical="center"/>
      <protection locked="0"/>
    </xf>
    <xf numFmtId="0" fontId="9" fillId="9" borderId="16" xfId="3" applyFont="1" applyFill="1" applyBorder="1" applyAlignment="1" applyProtection="1">
      <alignment horizontal="center" vertical="center"/>
      <protection locked="0"/>
    </xf>
    <xf numFmtId="0" fontId="9" fillId="9" borderId="0" xfId="3" applyFont="1" applyFill="1" applyAlignment="1" applyProtection="1">
      <alignment horizontal="center" vertical="center"/>
      <protection locked="0"/>
    </xf>
    <xf numFmtId="0" fontId="9" fillId="9" borderId="17" xfId="3" applyFont="1" applyFill="1" applyBorder="1" applyAlignment="1" applyProtection="1">
      <alignment horizontal="center" vertical="center"/>
      <protection locked="0"/>
    </xf>
    <xf numFmtId="0" fontId="9" fillId="5" borderId="16" xfId="3" applyFont="1" applyFill="1" applyBorder="1" applyAlignment="1">
      <alignment horizontal="center" vertical="center"/>
    </xf>
    <xf numFmtId="0" fontId="9" fillId="5" borderId="0" xfId="3" applyFont="1" applyFill="1" applyAlignment="1">
      <alignment horizontal="center" vertical="center"/>
    </xf>
    <xf numFmtId="0" fontId="9" fillId="5" borderId="15" xfId="3" applyFont="1" applyFill="1" applyBorder="1" applyAlignment="1">
      <alignment horizontal="center" vertical="center"/>
    </xf>
    <xf numFmtId="0" fontId="130" fillId="6" borderId="6" xfId="3" applyFont="1" applyFill="1" applyBorder="1" applyAlignment="1">
      <alignment horizontal="left" vertical="center" shrinkToFit="1"/>
    </xf>
    <xf numFmtId="0" fontId="130" fillId="6" borderId="25" xfId="3" applyFont="1" applyFill="1" applyBorder="1" applyAlignment="1">
      <alignment horizontal="left" vertical="center" shrinkToFit="1"/>
    </xf>
    <xf numFmtId="0" fontId="91" fillId="6" borderId="16" xfId="3" applyFont="1" applyFill="1" applyBorder="1" applyAlignment="1">
      <alignment horizontal="center" vertical="center"/>
    </xf>
    <xf numFmtId="0" fontId="91" fillId="6" borderId="0" xfId="3" applyFont="1" applyFill="1" applyAlignment="1">
      <alignment horizontal="center" vertical="center"/>
    </xf>
    <xf numFmtId="0" fontId="4" fillId="5" borderId="150" xfId="3" applyFont="1" applyFill="1" applyBorder="1" applyAlignment="1">
      <alignment horizontal="left" vertical="center" shrinkToFit="1"/>
    </xf>
    <xf numFmtId="0" fontId="4" fillId="5" borderId="98" xfId="3" applyFont="1" applyFill="1" applyBorder="1" applyAlignment="1">
      <alignment horizontal="left" vertical="center" shrinkToFit="1"/>
    </xf>
    <xf numFmtId="0" fontId="4" fillId="5" borderId="99" xfId="3" applyFont="1" applyFill="1" applyBorder="1" applyAlignment="1">
      <alignment horizontal="left" vertical="center" shrinkToFit="1"/>
    </xf>
    <xf numFmtId="0" fontId="4" fillId="9" borderId="151" xfId="3" applyFont="1" applyFill="1" applyBorder="1" applyAlignment="1" applyProtection="1">
      <alignment horizontal="center" vertical="center"/>
      <protection locked="0"/>
    </xf>
    <xf numFmtId="0" fontId="4" fillId="9" borderId="99" xfId="3" applyFont="1" applyFill="1" applyBorder="1" applyAlignment="1" applyProtection="1">
      <alignment horizontal="center" vertical="center"/>
      <protection locked="0"/>
    </xf>
    <xf numFmtId="0" fontId="4" fillId="10" borderId="151" xfId="3" applyFont="1" applyFill="1" applyBorder="1" applyAlignment="1">
      <alignment horizontal="center" vertical="center"/>
    </xf>
    <xf numFmtId="0" fontId="4" fillId="10" borderId="99" xfId="3" applyFont="1" applyFill="1" applyBorder="1" applyAlignment="1">
      <alignment horizontal="center" vertical="center"/>
    </xf>
    <xf numFmtId="0" fontId="39" fillId="0" borderId="0" xfId="3" applyFont="1" applyAlignment="1">
      <alignment horizontal="center" vertical="center"/>
    </xf>
    <xf numFmtId="0" fontId="4" fillId="5" borderId="149" xfId="9" applyFont="1" applyFill="1" applyBorder="1" applyAlignment="1">
      <alignment horizontal="left" vertical="center" shrinkToFit="1"/>
    </xf>
    <xf numFmtId="0" fontId="4" fillId="5" borderId="44" xfId="9" applyFont="1" applyFill="1" applyBorder="1" applyAlignment="1">
      <alignment horizontal="left" vertical="center" shrinkToFit="1"/>
    </xf>
    <xf numFmtId="0" fontId="4" fillId="5" borderId="146" xfId="9" applyFont="1" applyFill="1" applyBorder="1" applyAlignment="1">
      <alignment horizontal="left" vertical="center" shrinkToFit="1"/>
    </xf>
    <xf numFmtId="0" fontId="44" fillId="11" borderId="0" xfId="3" applyFont="1" applyFill="1" applyAlignment="1">
      <alignment horizontal="center" vertical="center" shrinkToFit="1"/>
    </xf>
    <xf numFmtId="0" fontId="44" fillId="11" borderId="15" xfId="3" applyFont="1" applyFill="1" applyBorder="1" applyAlignment="1">
      <alignment horizontal="center" vertical="center" shrinkToFit="1"/>
    </xf>
    <xf numFmtId="0" fontId="44" fillId="11" borderId="108" xfId="3" applyFont="1" applyFill="1" applyBorder="1" applyAlignment="1">
      <alignment horizontal="left" vertical="center" indent="9" shrinkToFit="1"/>
    </xf>
    <xf numFmtId="0" fontId="44" fillId="11" borderId="47" xfId="3" applyFont="1" applyFill="1" applyBorder="1" applyAlignment="1">
      <alignment horizontal="left" vertical="center" indent="9" shrinkToFit="1"/>
    </xf>
    <xf numFmtId="0" fontId="44" fillId="11" borderId="140" xfId="3" applyFont="1" applyFill="1" applyBorder="1" applyAlignment="1">
      <alignment horizontal="left" vertical="center" indent="9" shrinkToFit="1"/>
    </xf>
    <xf numFmtId="38" fontId="4" fillId="9" borderId="147" xfId="5" applyFont="1" applyFill="1" applyBorder="1" applyAlignment="1" applyProtection="1">
      <alignment horizontal="center" vertical="center"/>
      <protection locked="0"/>
    </xf>
    <xf numFmtId="38" fontId="4" fillId="9" borderId="146" xfId="5" applyFont="1" applyFill="1" applyBorder="1" applyAlignment="1" applyProtection="1">
      <alignment horizontal="center" vertical="center"/>
      <protection locked="0"/>
    </xf>
    <xf numFmtId="0" fontId="29" fillId="0" borderId="108" xfId="3" applyFont="1" applyBorder="1" applyAlignment="1">
      <alignment horizontal="left" vertical="center" shrinkToFit="1"/>
    </xf>
    <xf numFmtId="0" fontId="29" fillId="0" borderId="47" xfId="3" applyFont="1" applyBorder="1" applyAlignment="1">
      <alignment horizontal="left" vertical="center" shrinkToFit="1"/>
    </xf>
    <xf numFmtId="0" fontId="29" fillId="0" borderId="140" xfId="3" applyFont="1" applyBorder="1" applyAlignment="1">
      <alignment horizontal="left" vertical="center" shrinkToFit="1"/>
    </xf>
    <xf numFmtId="0" fontId="44" fillId="5" borderId="77" xfId="3" applyFont="1" applyFill="1" applyBorder="1" applyAlignment="1">
      <alignment horizontal="left" vertical="center" shrinkToFit="1"/>
    </xf>
    <xf numFmtId="0" fontId="44" fillId="5" borderId="49" xfId="3" applyFont="1" applyFill="1" applyBorder="1" applyAlignment="1">
      <alignment horizontal="left" vertical="center" shrinkToFit="1"/>
    </xf>
    <xf numFmtId="0" fontId="44" fillId="5" borderId="143" xfId="3" applyFont="1" applyFill="1" applyBorder="1" applyAlignment="1">
      <alignment horizontal="left" vertical="center" shrinkToFit="1"/>
    </xf>
    <xf numFmtId="0" fontId="4" fillId="0" borderId="149" xfId="3" applyFont="1" applyBorder="1" applyAlignment="1">
      <alignment horizontal="left" vertical="center" shrinkToFit="1"/>
    </xf>
    <xf numFmtId="0" fontId="4" fillId="0" borderId="44" xfId="3" applyFont="1" applyBorder="1" applyAlignment="1">
      <alignment horizontal="left" vertical="center" shrinkToFit="1"/>
    </xf>
    <xf numFmtId="0" fontId="4" fillId="0" borderId="146" xfId="3" applyFont="1" applyBorder="1" applyAlignment="1">
      <alignment horizontal="left" vertical="center" shrinkToFit="1"/>
    </xf>
    <xf numFmtId="0" fontId="156" fillId="0" borderId="0" xfId="3" applyFont="1" applyAlignment="1">
      <alignment horizontal="left" vertical="center"/>
    </xf>
    <xf numFmtId="38" fontId="4" fillId="9" borderId="144" xfId="5" applyFont="1" applyFill="1" applyBorder="1" applyAlignment="1" applyProtection="1">
      <alignment horizontal="center" vertical="center"/>
      <protection locked="0"/>
    </xf>
    <xf numFmtId="38" fontId="4" fillId="9" borderId="143" xfId="5" applyFont="1" applyFill="1" applyBorder="1" applyAlignment="1" applyProtection="1">
      <alignment horizontal="center" vertical="center"/>
      <protection locked="0"/>
    </xf>
    <xf numFmtId="38" fontId="4" fillId="9" borderId="145" xfId="5" applyFont="1" applyFill="1" applyBorder="1" applyAlignment="1" applyProtection="1">
      <alignment horizontal="center" vertical="center"/>
      <protection locked="0"/>
    </xf>
    <xf numFmtId="38" fontId="4" fillId="9" borderId="140" xfId="5" applyFont="1" applyFill="1" applyBorder="1" applyAlignment="1" applyProtection="1">
      <alignment horizontal="center" vertical="center"/>
      <protection locked="0"/>
    </xf>
    <xf numFmtId="0" fontId="4" fillId="10" borderId="28" xfId="3" applyFont="1" applyFill="1" applyBorder="1" applyAlignment="1">
      <alignment horizontal="center" vertical="center"/>
    </xf>
    <xf numFmtId="0" fontId="4" fillId="10" borderId="25" xfId="3" applyFont="1" applyFill="1" applyBorder="1" applyAlignment="1">
      <alignment horizontal="center" vertical="center"/>
    </xf>
    <xf numFmtId="0" fontId="39" fillId="7" borderId="0" xfId="3" applyFont="1" applyFill="1" applyAlignment="1">
      <alignment horizontal="left" vertical="center" indent="1"/>
    </xf>
    <xf numFmtId="0" fontId="18" fillId="0" borderId="0" xfId="3" applyFont="1" applyAlignment="1">
      <alignment horizontal="center" vertical="center" textRotation="255"/>
    </xf>
    <xf numFmtId="0" fontId="73" fillId="6" borderId="0" xfId="3" applyFont="1" applyFill="1" applyAlignment="1">
      <alignment horizontal="center" vertical="center" wrapText="1"/>
    </xf>
    <xf numFmtId="0" fontId="74" fillId="6" borderId="0" xfId="3" applyFont="1" applyFill="1" applyAlignment="1">
      <alignment horizontal="center" vertical="center"/>
    </xf>
    <xf numFmtId="0" fontId="75" fillId="5" borderId="0" xfId="3" applyFont="1" applyFill="1" applyAlignment="1">
      <alignment horizontal="center" vertical="center"/>
    </xf>
    <xf numFmtId="0" fontId="39" fillId="7" borderId="0" xfId="3" applyFont="1" applyFill="1" applyAlignment="1">
      <alignment horizontal="left" vertical="center" indent="1" shrinkToFit="1"/>
    </xf>
    <xf numFmtId="0" fontId="89" fillId="5" borderId="0" xfId="3" applyFont="1" applyFill="1" applyAlignment="1">
      <alignment horizontal="center" vertical="center"/>
    </xf>
    <xf numFmtId="0" fontId="76" fillId="5" borderId="0" xfId="3" applyFont="1" applyFill="1" applyAlignment="1">
      <alignment horizontal="left" vertical="center" wrapText="1"/>
    </xf>
    <xf numFmtId="0" fontId="9" fillId="5" borderId="0" xfId="3" applyFont="1" applyFill="1" applyAlignment="1">
      <alignment horizontal="left" vertical="top"/>
    </xf>
    <xf numFmtId="0" fontId="76" fillId="5" borderId="0" xfId="3" applyFont="1" applyFill="1" applyAlignment="1">
      <alignment horizontal="left" vertical="center"/>
    </xf>
    <xf numFmtId="0" fontId="30" fillId="5" borderId="0" xfId="3" applyFont="1" applyFill="1" applyAlignment="1">
      <alignment horizontal="left" vertical="top"/>
    </xf>
    <xf numFmtId="0" fontId="45" fillId="5" borderId="0" xfId="3" applyFont="1" applyFill="1" applyAlignment="1">
      <alignment horizontal="left" vertical="center" shrinkToFit="1"/>
    </xf>
    <xf numFmtId="0" fontId="30" fillId="5" borderId="0" xfId="3" applyFont="1" applyFill="1" applyAlignment="1">
      <alignment horizontal="left" vertical="top" shrinkToFit="1"/>
    </xf>
    <xf numFmtId="0" fontId="45" fillId="5" borderId="0" xfId="3" applyFont="1" applyFill="1" applyAlignment="1">
      <alignment horizontal="left" vertical="center" wrapText="1"/>
    </xf>
    <xf numFmtId="0" fontId="45" fillId="5" borderId="0" xfId="3" applyFont="1" applyFill="1" applyAlignment="1">
      <alignment horizontal="left" vertical="center"/>
    </xf>
    <xf numFmtId="0" fontId="4" fillId="5" borderId="0" xfId="3" applyFont="1" applyFill="1" applyAlignment="1">
      <alignment horizontal="left" wrapText="1"/>
    </xf>
    <xf numFmtId="0" fontId="11" fillId="0" borderId="16" xfId="0" applyFont="1" applyBorder="1" applyAlignment="1">
      <alignment horizontal="center" vertical="top"/>
    </xf>
    <xf numFmtId="0" fontId="11" fillId="0" borderId="0" xfId="0" applyFont="1" applyAlignment="1">
      <alignment horizontal="left" vertical="center"/>
    </xf>
    <xf numFmtId="0" fontId="49" fillId="4" borderId="122" xfId="0" applyFont="1" applyFill="1" applyBorder="1" applyAlignment="1" applyProtection="1">
      <alignment horizontal="left" vertical="center" indent="1"/>
      <protection locked="0"/>
    </xf>
    <xf numFmtId="0" fontId="49" fillId="4" borderId="22" xfId="0" applyFont="1" applyFill="1" applyBorder="1" applyAlignment="1" applyProtection="1">
      <alignment horizontal="left" vertical="center" indent="1"/>
      <protection locked="0"/>
    </xf>
    <xf numFmtId="0" fontId="49" fillId="4" borderId="123" xfId="0" applyFont="1" applyFill="1" applyBorder="1" applyAlignment="1" applyProtection="1">
      <alignment horizontal="left" vertical="center" indent="1"/>
      <protection locked="0"/>
    </xf>
    <xf numFmtId="0" fontId="49" fillId="4" borderId="18" xfId="0" applyFont="1" applyFill="1" applyBorder="1" applyAlignment="1" applyProtection="1">
      <alignment horizontal="left" vertical="center" indent="1"/>
      <protection locked="0"/>
    </xf>
    <xf numFmtId="0" fontId="49" fillId="4" borderId="0" xfId="0" applyFont="1" applyFill="1" applyBorder="1" applyAlignment="1" applyProtection="1">
      <alignment horizontal="left" vertical="center" indent="1"/>
      <protection locked="0"/>
    </xf>
    <xf numFmtId="0" fontId="49" fillId="4" borderId="15" xfId="0" applyFont="1" applyFill="1" applyBorder="1" applyAlignment="1" applyProtection="1">
      <alignment horizontal="left" vertical="center" indent="1"/>
      <protection locked="0"/>
    </xf>
    <xf numFmtId="0" fontId="49" fillId="4" borderId="13" xfId="0" applyFont="1" applyFill="1" applyBorder="1" applyAlignment="1" applyProtection="1">
      <alignment horizontal="left" vertical="center" indent="1"/>
      <protection locked="0"/>
    </xf>
    <xf numFmtId="0" fontId="49" fillId="4" borderId="17" xfId="0" applyFont="1" applyFill="1" applyBorder="1" applyAlignment="1" applyProtection="1">
      <alignment horizontal="left" vertical="center" indent="1"/>
      <protection locked="0"/>
    </xf>
    <xf numFmtId="0" fontId="49" fillId="4" borderId="14" xfId="0" applyFont="1" applyFill="1" applyBorder="1" applyAlignment="1" applyProtection="1">
      <alignment horizontal="left" vertical="center" indent="1"/>
      <protection locked="0"/>
    </xf>
    <xf numFmtId="0" fontId="7" fillId="0" borderId="0" xfId="0" applyFont="1" applyAlignment="1">
      <alignment horizontal="left" vertical="center" shrinkToFit="1"/>
    </xf>
    <xf numFmtId="0" fontId="30" fillId="0" borderId="0" xfId="0" applyFont="1" applyBorder="1" applyAlignment="1">
      <alignment horizontal="center" vertical="center"/>
    </xf>
    <xf numFmtId="0" fontId="19" fillId="4" borderId="0" xfId="0" applyFont="1" applyFill="1" applyBorder="1" applyAlignment="1" applyProtection="1">
      <alignment horizontal="center" vertical="center"/>
      <protection locked="0"/>
    </xf>
    <xf numFmtId="0" fontId="13" fillId="0" borderId="0" xfId="0" applyFont="1" applyBorder="1" applyAlignment="1">
      <alignment vertical="center" shrinkToFit="1"/>
    </xf>
    <xf numFmtId="0" fontId="13" fillId="4" borderId="5" xfId="0" applyFont="1" applyFill="1" applyBorder="1" applyAlignment="1" applyProtection="1">
      <alignment horizontal="left" vertical="center" indent="1" shrinkToFit="1"/>
      <protection locked="0"/>
    </xf>
    <xf numFmtId="0" fontId="0" fillId="0" borderId="5" xfId="0" applyBorder="1" applyAlignment="1" applyProtection="1">
      <alignment horizontal="left" vertical="center" indent="1" shrinkToFit="1"/>
      <protection locked="0"/>
    </xf>
    <xf numFmtId="0" fontId="0" fillId="0" borderId="27" xfId="0" applyBorder="1" applyAlignment="1" applyProtection="1">
      <alignment horizontal="left" vertical="center" indent="1" shrinkToFit="1"/>
      <protection locked="0"/>
    </xf>
    <xf numFmtId="0" fontId="0" fillId="0" borderId="21" xfId="0" applyBorder="1" applyAlignment="1" applyProtection="1">
      <alignment horizontal="left" vertical="center" indent="1" shrinkToFit="1"/>
      <protection locked="0"/>
    </xf>
    <xf numFmtId="0" fontId="0" fillId="0" borderId="24" xfId="0" applyBorder="1" applyAlignment="1" applyProtection="1">
      <alignment horizontal="left" vertical="center" indent="1" shrinkToFit="1"/>
      <protection locked="0"/>
    </xf>
    <xf numFmtId="0" fontId="13" fillId="0" borderId="0" xfId="0" applyFont="1" applyBorder="1" applyAlignment="1">
      <alignment horizontal="center" vertical="center"/>
    </xf>
    <xf numFmtId="0" fontId="13" fillId="0" borderId="19" xfId="0" applyFont="1" applyBorder="1" applyAlignment="1">
      <alignment horizontal="center" vertical="center"/>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18" xfId="0" applyFont="1" applyBorder="1" applyAlignment="1">
      <alignment horizontal="center" vertical="center"/>
    </xf>
    <xf numFmtId="0" fontId="35" fillId="0" borderId="0" xfId="0" applyFont="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0" fontId="35" fillId="0" borderId="16" xfId="0" applyFont="1" applyBorder="1" applyAlignment="1">
      <alignment horizontal="distributed" vertical="center"/>
    </xf>
    <xf numFmtId="0" fontId="35" fillId="0" borderId="6" xfId="0" applyFont="1" applyBorder="1" applyAlignment="1">
      <alignment horizontal="distributed" vertical="center"/>
    </xf>
    <xf numFmtId="0" fontId="35" fillId="0" borderId="9" xfId="0" applyFont="1" applyBorder="1" applyAlignment="1">
      <alignment horizontal="center" vertical="center"/>
    </xf>
    <xf numFmtId="0" fontId="35" fillId="0" borderId="16" xfId="0" applyFont="1" applyBorder="1" applyAlignment="1">
      <alignment horizontal="center" vertical="center"/>
    </xf>
    <xf numFmtId="0" fontId="25" fillId="0" borderId="0" xfId="0" applyFont="1" applyBorder="1" applyAlignment="1">
      <alignment horizontal="center" vertical="center"/>
    </xf>
    <xf numFmtId="0" fontId="4" fillId="0" borderId="0" xfId="0" applyFont="1" applyBorder="1" applyAlignment="1">
      <alignment horizontal="distributed" vertical="center"/>
    </xf>
    <xf numFmtId="0" fontId="25" fillId="0" borderId="0" xfId="0" applyFont="1" applyBorder="1" applyAlignment="1">
      <alignment horizontal="distributed" vertical="center"/>
    </xf>
    <xf numFmtId="0" fontId="11" fillId="0" borderId="0" xfId="0" applyFont="1" applyAlignment="1">
      <alignment vertical="top"/>
    </xf>
    <xf numFmtId="49" fontId="49" fillId="4" borderId="122" xfId="0" applyNumberFormat="1" applyFont="1" applyFill="1" applyBorder="1" applyAlignment="1" applyProtection="1">
      <alignment horizontal="left" vertical="center" indent="1" shrinkToFit="1"/>
      <protection locked="0"/>
    </xf>
    <xf numFmtId="49" fontId="49" fillId="4" borderId="22" xfId="0" applyNumberFormat="1" applyFont="1" applyFill="1" applyBorder="1" applyAlignment="1" applyProtection="1">
      <alignment horizontal="left" vertical="center" indent="1" shrinkToFit="1"/>
      <protection locked="0"/>
    </xf>
    <xf numFmtId="49" fontId="49" fillId="4" borderId="123" xfId="0" applyNumberFormat="1" applyFont="1" applyFill="1" applyBorder="1" applyAlignment="1" applyProtection="1">
      <alignment horizontal="left" vertical="center" indent="1" shrinkToFit="1"/>
      <protection locked="0"/>
    </xf>
    <xf numFmtId="49" fontId="49" fillId="4" borderId="18" xfId="0" applyNumberFormat="1" applyFont="1" applyFill="1" applyBorder="1" applyAlignment="1" applyProtection="1">
      <alignment horizontal="left" vertical="center" indent="1" shrinkToFit="1"/>
      <protection locked="0"/>
    </xf>
    <xf numFmtId="49" fontId="49" fillId="4" borderId="0" xfId="0" applyNumberFormat="1" applyFont="1" applyFill="1" applyBorder="1" applyAlignment="1" applyProtection="1">
      <alignment horizontal="left" vertical="center" indent="1" shrinkToFit="1"/>
      <protection locked="0"/>
    </xf>
    <xf numFmtId="49" fontId="49" fillId="4" borderId="15" xfId="0" applyNumberFormat="1" applyFont="1" applyFill="1" applyBorder="1" applyAlignment="1" applyProtection="1">
      <alignment horizontal="left" vertical="center" indent="1" shrinkToFit="1"/>
      <protection locked="0"/>
    </xf>
    <xf numFmtId="49" fontId="49" fillId="4" borderId="3" xfId="0" applyNumberFormat="1" applyFont="1" applyFill="1" applyBorder="1" applyAlignment="1" applyProtection="1">
      <alignment horizontal="left" vertical="center" indent="1" shrinkToFit="1"/>
      <protection locked="0"/>
    </xf>
    <xf numFmtId="49" fontId="49" fillId="4" borderId="6" xfId="0" applyNumberFormat="1" applyFont="1" applyFill="1" applyBorder="1" applyAlignment="1" applyProtection="1">
      <alignment horizontal="left" vertical="center" indent="1" shrinkToFit="1"/>
      <protection locked="0"/>
    </xf>
    <xf numFmtId="49" fontId="49" fillId="4" borderId="25" xfId="0" applyNumberFormat="1" applyFont="1" applyFill="1" applyBorder="1" applyAlignment="1" applyProtection="1">
      <alignment horizontal="left" vertical="center" indent="1" shrinkToFit="1"/>
      <protection locked="0"/>
    </xf>
    <xf numFmtId="0" fontId="13" fillId="4" borderId="16" xfId="0" applyFont="1" applyFill="1" applyBorder="1" applyAlignment="1" applyProtection="1">
      <alignment horizontal="left" vertical="center" indent="1" shrinkToFit="1"/>
      <protection locked="0"/>
    </xf>
    <xf numFmtId="0" fontId="13" fillId="4" borderId="10" xfId="0" applyFont="1" applyFill="1" applyBorder="1" applyAlignment="1" applyProtection="1">
      <alignment horizontal="left" vertical="center" indent="1" shrinkToFit="1"/>
      <protection locked="0"/>
    </xf>
    <xf numFmtId="0" fontId="13" fillId="4" borderId="21" xfId="0" applyFont="1" applyFill="1" applyBorder="1" applyAlignment="1" applyProtection="1">
      <alignment horizontal="left" vertical="center" indent="1" shrinkToFit="1"/>
      <protection locked="0"/>
    </xf>
    <xf numFmtId="0" fontId="13" fillId="4" borderId="24" xfId="0" applyFont="1" applyFill="1" applyBorder="1" applyAlignment="1" applyProtection="1">
      <alignment horizontal="left" vertical="center" indent="1" shrinkToFit="1"/>
      <protection locked="0"/>
    </xf>
    <xf numFmtId="0" fontId="7" fillId="0" borderId="0" xfId="0" applyFont="1" applyAlignment="1">
      <alignment vertical="center"/>
    </xf>
    <xf numFmtId="0" fontId="16" fillId="0" borderId="5" xfId="0" applyFont="1" applyBorder="1" applyAlignment="1">
      <alignment horizontal="center" vertical="center" wrapText="1" shrinkToFit="1"/>
    </xf>
    <xf numFmtId="0" fontId="16" fillId="0" borderId="0" xfId="0" applyFont="1" applyBorder="1" applyAlignment="1">
      <alignment horizontal="center" vertical="center" wrapText="1" shrinkToFit="1"/>
    </xf>
    <xf numFmtId="0" fontId="16" fillId="0" borderId="17" xfId="0" applyFont="1" applyBorder="1" applyAlignment="1">
      <alignment horizontal="center" vertical="center" wrapText="1" shrinkToFit="1"/>
    </xf>
    <xf numFmtId="0" fontId="17" fillId="0" borderId="9" xfId="0" applyFont="1" applyBorder="1" applyAlignment="1">
      <alignment horizontal="center" vertical="center"/>
    </xf>
    <xf numFmtId="0" fontId="17" fillId="0" borderId="16" xfId="0" applyFont="1" applyBorder="1" applyAlignment="1">
      <alignment horizontal="center" vertical="center"/>
    </xf>
    <xf numFmtId="0" fontId="17" fillId="0" borderId="18" xfId="0" applyFont="1" applyBorder="1" applyAlignment="1">
      <alignment horizontal="center" vertical="center"/>
    </xf>
    <xf numFmtId="0" fontId="17" fillId="0" borderId="0" xfId="0" applyFont="1" applyBorder="1" applyAlignment="1">
      <alignment horizontal="center" vertical="center"/>
    </xf>
    <xf numFmtId="0" fontId="17" fillId="0" borderId="13" xfId="0" applyFont="1" applyBorder="1" applyAlignment="1">
      <alignment horizontal="center" vertical="center"/>
    </xf>
    <xf numFmtId="0" fontId="17" fillId="0" borderId="17" xfId="0" applyFont="1" applyBorder="1" applyAlignment="1">
      <alignment horizontal="center" vertical="center"/>
    </xf>
    <xf numFmtId="0" fontId="16" fillId="0" borderId="7" xfId="0" applyFont="1" applyBorder="1" applyAlignment="1">
      <alignment horizontal="left" vertical="center" wrapText="1"/>
    </xf>
    <xf numFmtId="0" fontId="16" fillId="0" borderId="16" xfId="0" applyFont="1" applyBorder="1" applyAlignment="1">
      <alignment horizontal="left" vertical="center" wrapText="1"/>
    </xf>
    <xf numFmtId="0" fontId="16" fillId="0" borderId="10"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Border="1" applyAlignment="1">
      <alignment horizontal="left" vertical="center" wrapText="1"/>
    </xf>
    <xf numFmtId="0" fontId="16" fillId="0" borderId="15" xfId="0" applyFont="1" applyBorder="1" applyAlignment="1">
      <alignment horizontal="left" vertical="center" wrapText="1"/>
    </xf>
    <xf numFmtId="0" fontId="17" fillId="0" borderId="0" xfId="0" applyFont="1" applyBorder="1" applyAlignment="1">
      <alignment horizontal="distributed" vertical="center"/>
    </xf>
    <xf numFmtId="0" fontId="17" fillId="0" borderId="17" xfId="0" applyFont="1" applyBorder="1" applyAlignment="1">
      <alignment horizontal="distributed" vertical="center"/>
    </xf>
    <xf numFmtId="0" fontId="17" fillId="0" borderId="5" xfId="0" applyFont="1" applyBorder="1" applyAlignment="1">
      <alignment horizontal="distributed" vertical="center"/>
    </xf>
    <xf numFmtId="0" fontId="17" fillId="0" borderId="6" xfId="0" applyFont="1" applyBorder="1" applyAlignment="1">
      <alignment horizontal="distributed" vertical="center"/>
    </xf>
    <xf numFmtId="0" fontId="5" fillId="4" borderId="5" xfId="0" applyFont="1" applyFill="1" applyBorder="1" applyAlignment="1" applyProtection="1">
      <alignment horizontal="left" vertical="center" indent="1" shrinkToFit="1"/>
      <protection locked="0"/>
    </xf>
    <xf numFmtId="0" fontId="5" fillId="4" borderId="27" xfId="0" applyFont="1" applyFill="1" applyBorder="1" applyAlignment="1" applyProtection="1">
      <alignment horizontal="left" vertical="center" indent="1" shrinkToFit="1"/>
      <protection locked="0"/>
    </xf>
    <xf numFmtId="0" fontId="5" fillId="4" borderId="0" xfId="0" applyFont="1" applyFill="1" applyBorder="1" applyAlignment="1" applyProtection="1">
      <alignment horizontal="left" vertical="center" indent="1" shrinkToFit="1"/>
      <protection locked="0"/>
    </xf>
    <xf numFmtId="0" fontId="5" fillId="4" borderId="15" xfId="0" applyFont="1" applyFill="1" applyBorder="1" applyAlignment="1" applyProtection="1">
      <alignment horizontal="left" vertical="center" indent="1" shrinkToFit="1"/>
      <protection locked="0"/>
    </xf>
    <xf numFmtId="0" fontId="5" fillId="4" borderId="17" xfId="0" applyFont="1" applyFill="1" applyBorder="1" applyAlignment="1" applyProtection="1">
      <alignment horizontal="left" vertical="center" indent="1" shrinkToFit="1"/>
      <protection locked="0"/>
    </xf>
    <xf numFmtId="0" fontId="5" fillId="4" borderId="14" xfId="0" applyFont="1" applyFill="1" applyBorder="1" applyAlignment="1" applyProtection="1">
      <alignment horizontal="left" vertical="center" indent="1" shrinkToFit="1"/>
      <protection locked="0"/>
    </xf>
    <xf numFmtId="0" fontId="55" fillId="0" borderId="26"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27"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17" xfId="0" applyFont="1" applyBorder="1" applyAlignment="1">
      <alignment horizontal="center" vertical="center" wrapText="1"/>
    </xf>
    <xf numFmtId="0" fontId="55" fillId="0" borderId="14" xfId="0" applyFont="1" applyBorder="1" applyAlignment="1">
      <alignment horizontal="center" vertical="center" wrapText="1"/>
    </xf>
    <xf numFmtId="0" fontId="12" fillId="4" borderId="9" xfId="0" applyFont="1" applyFill="1" applyBorder="1" applyAlignment="1" applyProtection="1">
      <alignment horizontal="left" vertical="center" indent="1" shrinkToFit="1"/>
      <protection locked="0"/>
    </xf>
    <xf numFmtId="0" fontId="12" fillId="4" borderId="16" xfId="0" applyFont="1" applyFill="1" applyBorder="1" applyAlignment="1" applyProtection="1">
      <alignment horizontal="left" vertical="center" indent="1" shrinkToFit="1"/>
      <protection locked="0"/>
    </xf>
    <xf numFmtId="0" fontId="12" fillId="4" borderId="10" xfId="0" applyFont="1" applyFill="1" applyBorder="1" applyAlignment="1" applyProtection="1">
      <alignment horizontal="left" vertical="center" indent="1" shrinkToFit="1"/>
      <protection locked="0"/>
    </xf>
    <xf numFmtId="0" fontId="12" fillId="4" borderId="18" xfId="0" applyFont="1" applyFill="1" applyBorder="1" applyAlignment="1" applyProtection="1">
      <alignment horizontal="left" vertical="center" indent="1" shrinkToFit="1"/>
      <protection locked="0"/>
    </xf>
    <xf numFmtId="0" fontId="12" fillId="4" borderId="0" xfId="0" applyFont="1" applyFill="1" applyBorder="1" applyAlignment="1" applyProtection="1">
      <alignment horizontal="left" vertical="center" indent="1" shrinkToFit="1"/>
      <protection locked="0"/>
    </xf>
    <xf numFmtId="0" fontId="12" fillId="4" borderId="15" xfId="0" applyFont="1" applyFill="1" applyBorder="1" applyAlignment="1" applyProtection="1">
      <alignment horizontal="left" vertical="center" indent="1" shrinkToFit="1"/>
      <protection locked="0"/>
    </xf>
    <xf numFmtId="0" fontId="17" fillId="0" borderId="16" xfId="0" applyFont="1" applyBorder="1" applyAlignment="1">
      <alignment horizontal="distributed" vertical="center" wrapText="1"/>
    </xf>
    <xf numFmtId="0" fontId="17" fillId="0" borderId="0" xfId="0" applyFont="1" applyBorder="1" applyAlignment="1">
      <alignment horizontal="distributed" vertical="center" wrapText="1"/>
    </xf>
    <xf numFmtId="0" fontId="17" fillId="0" borderId="6" xfId="0" applyFont="1" applyBorder="1" applyAlignment="1">
      <alignment horizontal="distributed" vertical="center" wrapText="1"/>
    </xf>
    <xf numFmtId="0" fontId="5" fillId="4" borderId="1" xfId="0" applyFont="1" applyFill="1" applyBorder="1" applyAlignment="1" applyProtection="1">
      <alignment horizontal="left" vertical="center" indent="1" shrinkToFit="1"/>
      <protection locked="0"/>
    </xf>
    <xf numFmtId="0" fontId="5" fillId="4" borderId="18" xfId="0" applyFont="1" applyFill="1" applyBorder="1" applyAlignment="1" applyProtection="1">
      <alignment horizontal="left" vertical="center" indent="1" shrinkToFit="1"/>
      <protection locked="0"/>
    </xf>
    <xf numFmtId="0" fontId="5" fillId="4" borderId="3" xfId="0" applyFont="1" applyFill="1" applyBorder="1" applyAlignment="1" applyProtection="1">
      <alignment horizontal="left" vertical="center" indent="1" shrinkToFit="1"/>
      <protection locked="0"/>
    </xf>
    <xf numFmtId="0" fontId="5" fillId="4" borderId="6" xfId="0" applyFont="1" applyFill="1" applyBorder="1" applyAlignment="1" applyProtection="1">
      <alignment horizontal="left" vertical="center" indent="1" shrinkToFit="1"/>
      <protection locked="0"/>
    </xf>
    <xf numFmtId="0" fontId="5" fillId="4" borderId="25" xfId="0" applyFont="1" applyFill="1" applyBorder="1" applyAlignment="1" applyProtection="1">
      <alignment horizontal="left" vertical="center" indent="1" shrinkToFit="1"/>
      <protection locked="0"/>
    </xf>
    <xf numFmtId="0" fontId="5" fillId="4" borderId="1" xfId="0" applyFont="1" applyFill="1" applyBorder="1" applyAlignment="1" applyProtection="1">
      <alignment horizontal="center" vertical="center" shrinkToFit="1"/>
      <protection locked="0"/>
    </xf>
    <xf numFmtId="0" fontId="5" fillId="4" borderId="5" xfId="0" applyFont="1" applyFill="1" applyBorder="1" applyAlignment="1" applyProtection="1">
      <alignment horizontal="center" vertical="center" shrinkToFit="1"/>
      <protection locked="0"/>
    </xf>
    <xf numFmtId="0" fontId="5" fillId="4" borderId="18" xfId="0" applyFont="1" applyFill="1" applyBorder="1" applyAlignment="1" applyProtection="1">
      <alignment horizontal="center" vertical="center" shrinkToFit="1"/>
      <protection locked="0"/>
    </xf>
    <xf numFmtId="0" fontId="5" fillId="4" borderId="0" xfId="0" applyFont="1" applyFill="1" applyBorder="1" applyAlignment="1" applyProtection="1">
      <alignment horizontal="center" vertical="center" shrinkToFit="1"/>
      <protection locked="0"/>
    </xf>
    <xf numFmtId="0" fontId="5" fillId="4" borderId="13" xfId="0" applyFont="1" applyFill="1" applyBorder="1" applyAlignment="1" applyProtection="1">
      <alignment horizontal="center" vertical="center" shrinkToFit="1"/>
      <protection locked="0"/>
    </xf>
    <xf numFmtId="0" fontId="5" fillId="4" borderId="17" xfId="0" applyFont="1" applyFill="1" applyBorder="1" applyAlignment="1" applyProtection="1">
      <alignment horizontal="center" vertical="center" shrinkToFit="1"/>
      <protection locked="0"/>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9" fillId="0" borderId="7" xfId="0" applyFont="1" applyFill="1" applyBorder="1" applyAlignment="1">
      <alignment horizontal="center" vertical="center" shrinkToFit="1"/>
    </xf>
    <xf numFmtId="0" fontId="9" fillId="0" borderId="16"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17" xfId="0" applyFont="1" applyFill="1" applyBorder="1" applyAlignment="1">
      <alignment horizontal="center" vertical="center" shrinkToFit="1"/>
    </xf>
    <xf numFmtId="0" fontId="64" fillId="0" borderId="0" xfId="0" applyFont="1" applyFill="1" applyAlignment="1">
      <alignment horizontal="center" vertical="center"/>
    </xf>
    <xf numFmtId="0" fontId="5" fillId="4" borderId="16" xfId="0" applyFont="1" applyFill="1" applyBorder="1" applyAlignment="1" applyProtection="1">
      <alignment horizontal="center" vertical="center" shrinkToFit="1"/>
      <protection locked="0"/>
    </xf>
    <xf numFmtId="0" fontId="5" fillId="4" borderId="16" xfId="0" applyFont="1" applyFill="1" applyBorder="1" applyAlignment="1" applyProtection="1">
      <alignment horizontal="center" vertical="center"/>
      <protection locked="0"/>
    </xf>
    <xf numFmtId="0" fontId="5" fillId="4" borderId="17" xfId="0" applyFont="1" applyFill="1" applyBorder="1" applyAlignment="1" applyProtection="1">
      <alignment horizontal="center" vertical="center"/>
      <protection locked="0"/>
    </xf>
    <xf numFmtId="0" fontId="17" fillId="0" borderId="16" xfId="0" applyFont="1" applyBorder="1" applyAlignment="1">
      <alignment horizontal="center" vertical="center" shrinkToFit="1"/>
    </xf>
    <xf numFmtId="0" fontId="17" fillId="0" borderId="17" xfId="0" applyFont="1" applyBorder="1" applyAlignment="1">
      <alignment horizontal="center" vertical="center" shrinkToFit="1"/>
    </xf>
    <xf numFmtId="0" fontId="56" fillId="0" borderId="31" xfId="0" applyFont="1" applyBorder="1" applyAlignment="1">
      <alignment horizontal="center" vertical="center"/>
    </xf>
    <xf numFmtId="0" fontId="56" fillId="0" borderId="32" xfId="0" applyFont="1" applyBorder="1" applyAlignment="1">
      <alignment horizontal="center" vertical="center"/>
    </xf>
    <xf numFmtId="0" fontId="56" fillId="0" borderId="33" xfId="0" applyFont="1" applyBorder="1" applyAlignment="1">
      <alignment horizontal="center" vertical="center"/>
    </xf>
    <xf numFmtId="0" fontId="56" fillId="0" borderId="34" xfId="0" applyFont="1" applyBorder="1" applyAlignment="1">
      <alignment horizontal="center" vertical="center"/>
    </xf>
    <xf numFmtId="0" fontId="56" fillId="0" borderId="35" xfId="0" applyFont="1" applyBorder="1" applyAlignment="1">
      <alignment horizontal="center" vertical="center"/>
    </xf>
    <xf numFmtId="0" fontId="56" fillId="0" borderId="36" xfId="0" applyFont="1" applyBorder="1" applyAlignment="1">
      <alignment horizontal="center" vertic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8" fillId="0" borderId="62" xfId="0" applyFont="1" applyBorder="1" applyAlignment="1">
      <alignment horizontal="center" vertical="center"/>
    </xf>
    <xf numFmtId="0" fontId="8" fillId="0" borderId="0" xfId="0" applyFont="1" applyBorder="1" applyAlignment="1">
      <alignment horizontal="center" vertical="center"/>
    </xf>
    <xf numFmtId="0" fontId="8" fillId="0" borderId="75"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8" fillId="0" borderId="36" xfId="0" applyFont="1" applyBorder="1" applyAlignment="1">
      <alignment horizontal="center" vertical="center"/>
    </xf>
    <xf numFmtId="49" fontId="45" fillId="4" borderId="9" xfId="0" applyNumberFormat="1" applyFont="1" applyFill="1" applyBorder="1" applyAlignment="1" applyProtection="1">
      <alignment horizontal="center" vertical="center"/>
      <protection locked="0"/>
    </xf>
    <xf numFmtId="49" fontId="45" fillId="4" borderId="59" xfId="0" applyNumberFormat="1" applyFont="1" applyFill="1" applyBorder="1" applyAlignment="1" applyProtection="1">
      <alignment horizontal="center" vertical="center"/>
      <protection locked="0"/>
    </xf>
    <xf numFmtId="49" fontId="45" fillId="4" borderId="13" xfId="0" applyNumberFormat="1" applyFont="1" applyFill="1" applyBorder="1" applyAlignment="1" applyProtection="1">
      <alignment horizontal="center" vertical="center"/>
      <protection locked="0"/>
    </xf>
    <xf numFmtId="49" fontId="45" fillId="4" borderId="58" xfId="0" applyNumberFormat="1" applyFont="1" applyFill="1" applyBorder="1" applyAlignment="1" applyProtection="1">
      <alignment horizontal="center" vertical="center"/>
      <protection locked="0"/>
    </xf>
    <xf numFmtId="0" fontId="45" fillId="4" borderId="60" xfId="0" applyNumberFormat="1" applyFont="1" applyFill="1" applyBorder="1" applyAlignment="1" applyProtection="1">
      <alignment horizontal="center" vertical="center"/>
      <protection locked="0"/>
    </xf>
    <xf numFmtId="0" fontId="45" fillId="4" borderId="59" xfId="0" applyNumberFormat="1" applyFont="1" applyFill="1" applyBorder="1" applyAlignment="1" applyProtection="1">
      <alignment horizontal="center" vertical="center"/>
      <protection locked="0"/>
    </xf>
    <xf numFmtId="0" fontId="45" fillId="4" borderId="61" xfId="0" applyNumberFormat="1" applyFont="1" applyFill="1" applyBorder="1" applyAlignment="1" applyProtection="1">
      <alignment horizontal="center" vertical="center"/>
      <protection locked="0"/>
    </xf>
    <xf numFmtId="0" fontId="45" fillId="4" borderId="58" xfId="0" applyNumberFormat="1" applyFont="1" applyFill="1" applyBorder="1" applyAlignment="1" applyProtection="1">
      <alignment horizontal="center" vertical="center"/>
      <protection locked="0"/>
    </xf>
    <xf numFmtId="0" fontId="45" fillId="4" borderId="10" xfId="0" applyNumberFormat="1" applyFont="1" applyFill="1" applyBorder="1" applyAlignment="1" applyProtection="1">
      <alignment horizontal="center" vertical="center"/>
      <protection locked="0"/>
    </xf>
    <xf numFmtId="0" fontId="45" fillId="4" borderId="14" xfId="0" applyNumberFormat="1" applyFont="1" applyFill="1" applyBorder="1" applyAlignment="1" applyProtection="1">
      <alignment horizontal="center" vertical="center"/>
      <protection locked="0"/>
    </xf>
    <xf numFmtId="49" fontId="45" fillId="4" borderId="60" xfId="0" applyNumberFormat="1" applyFont="1" applyFill="1" applyBorder="1" applyAlignment="1" applyProtection="1">
      <alignment horizontal="center" vertical="center"/>
      <protection locked="0"/>
    </xf>
    <xf numFmtId="49" fontId="45" fillId="4" borderId="61" xfId="0" applyNumberFormat="1" applyFont="1" applyFill="1" applyBorder="1" applyAlignment="1" applyProtection="1">
      <alignment horizontal="center" vertical="center"/>
      <protection locked="0"/>
    </xf>
    <xf numFmtId="0" fontId="17" fillId="0" borderId="10" xfId="0" applyFont="1" applyBorder="1" applyAlignment="1">
      <alignment horizontal="center" vertical="center" shrinkToFit="1"/>
    </xf>
    <xf numFmtId="0" fontId="17" fillId="0" borderId="14" xfId="0" applyFont="1" applyBorder="1" applyAlignment="1">
      <alignment horizontal="center" vertical="center" shrinkToFit="1"/>
    </xf>
    <xf numFmtId="0" fontId="4" fillId="0" borderId="0" xfId="0" applyFont="1" applyAlignment="1">
      <alignment horizontal="center" wrapText="1"/>
    </xf>
    <xf numFmtId="0" fontId="4" fillId="0" borderId="0" xfId="0" applyFont="1" applyBorder="1" applyAlignment="1">
      <alignment horizontal="center" wrapText="1"/>
    </xf>
    <xf numFmtId="0" fontId="60" fillId="0" borderId="0" xfId="8" applyBorder="1" applyAlignment="1" applyProtection="1">
      <alignment horizontal="center" vertical="center"/>
      <protection locked="0"/>
    </xf>
    <xf numFmtId="0" fontId="61" fillId="0" borderId="0" xfId="8" applyFont="1" applyBorder="1" applyAlignment="1" applyProtection="1">
      <alignment horizontal="center" vertical="center"/>
      <protection locked="0"/>
    </xf>
    <xf numFmtId="49" fontId="18" fillId="4" borderId="16" xfId="0" applyNumberFormat="1" applyFont="1" applyFill="1" applyBorder="1" applyAlignment="1" applyProtection="1">
      <alignment horizontal="center" vertical="center"/>
      <protection locked="0"/>
    </xf>
    <xf numFmtId="49" fontId="18" fillId="4" borderId="59" xfId="0" applyNumberFormat="1" applyFont="1" applyFill="1" applyBorder="1" applyAlignment="1" applyProtection="1">
      <alignment horizontal="center" vertical="center"/>
      <protection locked="0"/>
    </xf>
    <xf numFmtId="49" fontId="18" fillId="4" borderId="0" xfId="0" applyNumberFormat="1" applyFont="1" applyFill="1" applyBorder="1" applyAlignment="1" applyProtection="1">
      <alignment horizontal="center" vertical="center"/>
      <protection locked="0"/>
    </xf>
    <xf numFmtId="49" fontId="18" fillId="4" borderId="73" xfId="0" applyNumberFormat="1" applyFont="1" applyFill="1" applyBorder="1" applyAlignment="1" applyProtection="1">
      <alignment horizontal="center" vertical="center"/>
      <protection locked="0"/>
    </xf>
    <xf numFmtId="49" fontId="18" fillId="4" borderId="17" xfId="0" applyNumberFormat="1" applyFont="1" applyFill="1" applyBorder="1" applyAlignment="1" applyProtection="1">
      <alignment horizontal="center" vertical="center"/>
      <protection locked="0"/>
    </xf>
    <xf numFmtId="49" fontId="18" fillId="4" borderId="58" xfId="0" applyNumberFormat="1" applyFont="1" applyFill="1" applyBorder="1" applyAlignment="1" applyProtection="1">
      <alignment horizontal="center" vertical="center"/>
      <protection locked="0"/>
    </xf>
    <xf numFmtId="49" fontId="18" fillId="4" borderId="60" xfId="0" applyNumberFormat="1" applyFont="1" applyFill="1" applyBorder="1" applyAlignment="1" applyProtection="1">
      <alignment horizontal="center" vertical="center"/>
      <protection locked="0"/>
    </xf>
    <xf numFmtId="49" fontId="18" fillId="4" borderId="66" xfId="0" applyNumberFormat="1" applyFont="1" applyFill="1" applyBorder="1" applyAlignment="1" applyProtection="1">
      <alignment horizontal="center" vertical="center"/>
      <protection locked="0"/>
    </xf>
    <xf numFmtId="49" fontId="18" fillId="4" borderId="61" xfId="0" applyNumberFormat="1" applyFont="1" applyFill="1" applyBorder="1" applyAlignment="1" applyProtection="1">
      <alignment horizontal="center" vertical="center"/>
      <protection locked="0"/>
    </xf>
    <xf numFmtId="49" fontId="18" fillId="4" borderId="8" xfId="0" applyNumberFormat="1" applyFont="1" applyFill="1" applyBorder="1" applyAlignment="1" applyProtection="1">
      <alignment horizontal="center" vertical="center"/>
      <protection locked="0"/>
    </xf>
    <xf numFmtId="49" fontId="18" fillId="4" borderId="19" xfId="0" applyNumberFormat="1" applyFont="1" applyFill="1" applyBorder="1" applyAlignment="1" applyProtection="1">
      <alignment horizontal="center" vertical="center"/>
      <protection locked="0"/>
    </xf>
    <xf numFmtId="49" fontId="18" fillId="4" borderId="12" xfId="0" applyNumberFormat="1" applyFont="1" applyFill="1" applyBorder="1" applyAlignment="1" applyProtection="1">
      <alignment horizontal="center" vertical="center"/>
      <protection locked="0"/>
    </xf>
    <xf numFmtId="0" fontId="12" fillId="0" borderId="0" xfId="0" applyFont="1" applyAlignment="1">
      <alignment horizontal="center" vertical="center"/>
    </xf>
    <xf numFmtId="0" fontId="49" fillId="0" borderId="0" xfId="0" applyFont="1" applyFill="1" applyAlignment="1">
      <alignment horizontal="left" vertical="center" wrapText="1"/>
    </xf>
    <xf numFmtId="0" fontId="5" fillId="4" borderId="10" xfId="0" applyFont="1" applyFill="1" applyBorder="1" applyAlignment="1" applyProtection="1">
      <alignment horizontal="center" vertical="center" shrinkToFit="1"/>
      <protection locked="0"/>
    </xf>
    <xf numFmtId="0" fontId="5" fillId="4" borderId="15" xfId="0" applyFont="1" applyFill="1" applyBorder="1" applyAlignment="1" applyProtection="1">
      <alignment horizontal="center" vertical="center" shrinkToFit="1"/>
      <protection locked="0"/>
    </xf>
    <xf numFmtId="0" fontId="5" fillId="4" borderId="14" xfId="0" applyFont="1" applyFill="1" applyBorder="1" applyAlignment="1" applyProtection="1">
      <alignment horizontal="center" vertical="center" shrinkToFit="1"/>
      <protection locked="0"/>
    </xf>
    <xf numFmtId="178" fontId="17" fillId="0" borderId="16" xfId="0" applyNumberFormat="1" applyFont="1" applyBorder="1" applyAlignment="1">
      <alignment horizontal="distributed" vertical="center"/>
    </xf>
    <xf numFmtId="178" fontId="17" fillId="0" borderId="0" xfId="0" applyNumberFormat="1" applyFont="1" applyBorder="1" applyAlignment="1">
      <alignment horizontal="distributed" vertical="center"/>
    </xf>
    <xf numFmtId="178" fontId="17" fillId="0" borderId="17" xfId="0" applyNumberFormat="1" applyFont="1" applyBorder="1" applyAlignment="1">
      <alignment horizontal="distributed" vertical="center"/>
    </xf>
    <xf numFmtId="49" fontId="18" fillId="0" borderId="9" xfId="0" applyNumberFormat="1" applyFont="1" applyFill="1" applyBorder="1" applyAlignment="1">
      <alignment horizontal="center" vertical="center"/>
    </xf>
    <xf numFmtId="49" fontId="18" fillId="0" borderId="8" xfId="0" applyNumberFormat="1" applyFont="1" applyFill="1" applyBorder="1" applyAlignment="1">
      <alignment horizontal="center" vertical="center"/>
    </xf>
    <xf numFmtId="49" fontId="18" fillId="0" borderId="18" xfId="0" applyNumberFormat="1" applyFont="1" applyFill="1" applyBorder="1" applyAlignment="1">
      <alignment horizontal="center" vertical="center"/>
    </xf>
    <xf numFmtId="49" fontId="18" fillId="0" borderId="19" xfId="0" applyNumberFormat="1" applyFont="1" applyFill="1" applyBorder="1" applyAlignment="1">
      <alignment horizontal="center" vertical="center"/>
    </xf>
    <xf numFmtId="49" fontId="18" fillId="0" borderId="13" xfId="0" applyNumberFormat="1" applyFont="1" applyFill="1" applyBorder="1" applyAlignment="1">
      <alignment horizontal="center" vertical="center"/>
    </xf>
    <xf numFmtId="49" fontId="18" fillId="0" borderId="12" xfId="0" applyNumberFormat="1" applyFont="1" applyFill="1" applyBorder="1" applyAlignment="1">
      <alignment horizontal="center" vertical="center"/>
    </xf>
    <xf numFmtId="0" fontId="17" fillId="0" borderId="5" xfId="0" applyFont="1" applyBorder="1" applyAlignment="1" applyProtection="1">
      <alignment horizontal="left" vertical="center"/>
    </xf>
    <xf numFmtId="0" fontId="17" fillId="0" borderId="6" xfId="0" applyFont="1" applyBorder="1" applyAlignment="1" applyProtection="1">
      <alignment horizontal="left" vertical="center"/>
    </xf>
    <xf numFmtId="0" fontId="16" fillId="0" borderId="5" xfId="0" applyFont="1" applyBorder="1" applyAlignment="1" applyProtection="1">
      <alignment horizontal="left" vertical="center" shrinkToFit="1"/>
    </xf>
    <xf numFmtId="0" fontId="16" fillId="0" borderId="27" xfId="0" applyFont="1" applyBorder="1" applyAlignment="1" applyProtection="1">
      <alignment horizontal="left" vertical="center" shrinkToFit="1"/>
    </xf>
    <xf numFmtId="0" fontId="16" fillId="0" borderId="6" xfId="0" applyFont="1" applyBorder="1" applyAlignment="1" applyProtection="1">
      <alignment horizontal="left" vertical="center" shrinkToFit="1"/>
    </xf>
    <xf numFmtId="0" fontId="16" fillId="0" borderId="25" xfId="0" applyFont="1" applyBorder="1" applyAlignment="1" applyProtection="1">
      <alignment horizontal="left" vertical="center" shrinkToFit="1"/>
    </xf>
    <xf numFmtId="0" fontId="9" fillId="0" borderId="17" xfId="0" applyFont="1" applyBorder="1" applyAlignment="1">
      <alignment horizontal="left" vertical="center" shrinkToFit="1"/>
    </xf>
    <xf numFmtId="0" fontId="20" fillId="0" borderId="16" xfId="0" applyFont="1" applyBorder="1" applyAlignment="1">
      <alignment horizontal="left" vertical="top" shrinkToFit="1"/>
    </xf>
    <xf numFmtId="0" fontId="9" fillId="0" borderId="112" xfId="0" applyFont="1" applyBorder="1" applyAlignment="1">
      <alignment horizontal="left" vertical="center" shrinkToFit="1"/>
    </xf>
    <xf numFmtId="0" fontId="9" fillId="0" borderId="0" xfId="0" applyFont="1" applyAlignment="1">
      <alignment horizontal="left" vertical="center" shrinkToFit="1"/>
    </xf>
    <xf numFmtId="0" fontId="9" fillId="0" borderId="112" xfId="0" applyFont="1" applyBorder="1" applyAlignment="1">
      <alignment horizontal="center" vertical="center" shrinkToFit="1"/>
    </xf>
    <xf numFmtId="0" fontId="9" fillId="0" borderId="0" xfId="0" applyFont="1" applyAlignment="1">
      <alignment horizontal="center" vertical="center" shrinkToFit="1"/>
    </xf>
    <xf numFmtId="0" fontId="9" fillId="0" borderId="17" xfId="0" applyFont="1" applyBorder="1" applyAlignment="1">
      <alignment horizontal="center" vertical="center" shrinkToFit="1"/>
    </xf>
    <xf numFmtId="0" fontId="17" fillId="0" borderId="5" xfId="0" applyFont="1" applyBorder="1" applyAlignment="1" applyProtection="1">
      <alignment horizontal="distributed" vertical="center" wrapText="1"/>
    </xf>
    <xf numFmtId="0" fontId="17" fillId="0" borderId="6" xfId="0" applyFont="1" applyBorder="1" applyAlignment="1" applyProtection="1">
      <alignment horizontal="distributed" vertical="center" wrapText="1"/>
    </xf>
    <xf numFmtId="0" fontId="16" fillId="0" borderId="5" xfId="0" applyFont="1" applyBorder="1" applyAlignment="1" applyProtection="1">
      <alignment horizontal="distributed" vertical="center" wrapText="1"/>
    </xf>
    <xf numFmtId="0" fontId="16" fillId="0" borderId="6" xfId="0" applyFont="1" applyBorder="1" applyAlignment="1" applyProtection="1">
      <alignment horizontal="distributed" vertical="center" wrapText="1"/>
    </xf>
    <xf numFmtId="0" fontId="9" fillId="4" borderId="5"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protection locked="0"/>
    </xf>
    <xf numFmtId="0" fontId="17" fillId="0" borderId="5" xfId="0" applyFont="1" applyBorder="1" applyAlignment="1" applyProtection="1">
      <alignment vertical="center"/>
    </xf>
    <xf numFmtId="0" fontId="17" fillId="0" borderId="6" xfId="0" applyFont="1" applyBorder="1" applyAlignment="1" applyProtection="1">
      <alignment vertical="center"/>
    </xf>
    <xf numFmtId="38" fontId="4" fillId="0" borderId="5" xfId="5" applyFont="1" applyBorder="1" applyAlignment="1" applyProtection="1">
      <alignment horizontal="center" vertical="center" shrinkToFit="1"/>
    </xf>
    <xf numFmtId="38" fontId="4" fillId="0" borderId="6" xfId="5" applyFont="1" applyBorder="1" applyAlignment="1" applyProtection="1">
      <alignment horizontal="center" vertical="center" shrinkToFit="1"/>
    </xf>
    <xf numFmtId="38" fontId="4" fillId="4" borderId="5" xfId="5" applyFont="1" applyFill="1" applyBorder="1" applyAlignment="1" applyProtection="1">
      <alignment horizontal="left" vertical="center" shrinkToFit="1"/>
      <protection locked="0"/>
    </xf>
    <xf numFmtId="38" fontId="4" fillId="4" borderId="6" xfId="5" applyFont="1" applyFill="1" applyBorder="1" applyAlignment="1" applyProtection="1">
      <alignment horizontal="left" vertical="center" shrinkToFit="1"/>
      <protection locked="0"/>
    </xf>
    <xf numFmtId="0" fontId="9" fillId="0" borderId="5"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0" fontId="9" fillId="0" borderId="6" xfId="0" applyFont="1" applyFill="1" applyBorder="1" applyAlignment="1" applyProtection="1">
      <alignment horizontal="left" vertical="center" shrinkToFit="1"/>
    </xf>
    <xf numFmtId="0" fontId="9" fillId="0" borderId="25" xfId="0" applyFont="1" applyFill="1" applyBorder="1" applyAlignment="1" applyProtection="1">
      <alignment horizontal="left" vertical="center" shrinkToFit="1"/>
    </xf>
    <xf numFmtId="0" fontId="5" fillId="4" borderId="6" xfId="0" applyFont="1" applyFill="1" applyBorder="1" applyAlignment="1" applyProtection="1">
      <alignment horizontal="center" vertical="center" shrinkToFit="1"/>
      <protection locked="0"/>
    </xf>
    <xf numFmtId="0" fontId="13" fillId="0" borderId="16" xfId="0" applyFont="1" applyBorder="1" applyAlignment="1">
      <alignment horizontal="left" vertical="center" shrinkToFit="1"/>
    </xf>
    <xf numFmtId="0" fontId="13" fillId="0" borderId="6" xfId="0" applyFont="1" applyBorder="1" applyAlignment="1">
      <alignment horizontal="left" vertical="center" shrinkToFit="1"/>
    </xf>
    <xf numFmtId="0" fontId="13" fillId="0" borderId="5" xfId="0" applyFont="1" applyBorder="1" applyAlignment="1">
      <alignment horizontal="left" vertical="center" shrinkToFit="1"/>
    </xf>
    <xf numFmtId="0" fontId="13" fillId="0" borderId="17" xfId="0" applyFont="1" applyBorder="1" applyAlignment="1">
      <alignment horizontal="left" vertical="center" shrinkToFit="1"/>
    </xf>
    <xf numFmtId="0" fontId="17" fillId="0" borderId="5" xfId="0" applyFont="1" applyFill="1" applyBorder="1" applyAlignment="1" applyProtection="1">
      <alignment horizontal="left" vertical="center"/>
    </xf>
    <xf numFmtId="0" fontId="17" fillId="0" borderId="17" xfId="0" applyFont="1" applyFill="1" applyBorder="1" applyAlignment="1" applyProtection="1">
      <alignment horizontal="left" vertical="center"/>
    </xf>
    <xf numFmtId="0" fontId="17" fillId="0" borderId="17" xfId="0" applyFont="1" applyBorder="1" applyAlignment="1" applyProtection="1">
      <alignment horizontal="left" vertical="center"/>
    </xf>
    <xf numFmtId="176" fontId="7" fillId="4" borderId="5" xfId="0" applyNumberFormat="1" applyFont="1" applyFill="1" applyBorder="1" applyAlignment="1" applyProtection="1">
      <alignment horizontal="center" vertical="center" wrapText="1"/>
      <protection locked="0"/>
    </xf>
    <xf numFmtId="176" fontId="7" fillId="4" borderId="6" xfId="0" applyNumberFormat="1" applyFont="1" applyFill="1" applyBorder="1" applyAlignment="1" applyProtection="1">
      <alignment horizontal="center" vertical="center" wrapText="1"/>
      <protection locked="0"/>
    </xf>
    <xf numFmtId="0" fontId="17" fillId="0" borderId="5" xfId="0" applyFont="1" applyBorder="1" applyAlignment="1" applyProtection="1">
      <alignment horizontal="right" vertical="center"/>
    </xf>
    <xf numFmtId="0" fontId="17" fillId="0" borderId="6" xfId="0" applyFont="1" applyBorder="1" applyAlignment="1" applyProtection="1">
      <alignment horizontal="right" vertical="center"/>
    </xf>
    <xf numFmtId="0" fontId="17" fillId="0" borderId="5" xfId="0" applyFont="1" applyFill="1" applyBorder="1" applyAlignment="1" applyProtection="1">
      <alignment horizontal="left" vertical="center" shrinkToFit="1"/>
    </xf>
    <xf numFmtId="0" fontId="17" fillId="0" borderId="27" xfId="0" applyFont="1" applyFill="1" applyBorder="1" applyAlignment="1" applyProtection="1">
      <alignment horizontal="left" vertical="center" shrinkToFit="1"/>
    </xf>
    <xf numFmtId="0" fontId="17" fillId="0" borderId="6" xfId="0" applyFont="1" applyFill="1" applyBorder="1" applyAlignment="1" applyProtection="1">
      <alignment horizontal="left" vertical="center" shrinkToFit="1"/>
    </xf>
    <xf numFmtId="0" fontId="17" fillId="0" borderId="25" xfId="0" applyFont="1" applyFill="1" applyBorder="1" applyAlignment="1" applyProtection="1">
      <alignment horizontal="left" vertical="center" shrinkToFit="1"/>
    </xf>
    <xf numFmtId="0" fontId="17" fillId="0" borderId="17" xfId="0" applyFont="1" applyBorder="1" applyAlignment="1" applyProtection="1">
      <alignment horizontal="distributed" vertical="center" wrapText="1"/>
    </xf>
    <xf numFmtId="180" fontId="45" fillId="4" borderId="5" xfId="0" applyNumberFormat="1" applyFont="1" applyFill="1" applyBorder="1" applyAlignment="1" applyProtection="1">
      <alignment horizontal="center" vertical="center" wrapText="1" shrinkToFit="1"/>
      <protection locked="0"/>
    </xf>
    <xf numFmtId="180" fontId="45" fillId="4" borderId="6" xfId="0" applyNumberFormat="1" applyFont="1" applyFill="1" applyBorder="1" applyAlignment="1" applyProtection="1">
      <alignment horizontal="center" vertical="center" wrapText="1" shrinkToFit="1"/>
      <protection locked="0"/>
    </xf>
    <xf numFmtId="0" fontId="17" fillId="0" borderId="5" xfId="0" applyFont="1" applyBorder="1" applyAlignment="1" applyProtection="1">
      <alignment horizontal="center" vertical="center"/>
    </xf>
    <xf numFmtId="0" fontId="17" fillId="0" borderId="6" xfId="0" applyFont="1" applyBorder="1" applyAlignment="1" applyProtection="1">
      <alignment horizontal="center" vertical="center"/>
    </xf>
    <xf numFmtId="0" fontId="9" fillId="4" borderId="17" xfId="0" applyFont="1" applyFill="1" applyBorder="1" applyAlignment="1" applyProtection="1">
      <alignment horizontal="center" vertical="center" wrapText="1"/>
      <protection locked="0"/>
    </xf>
    <xf numFmtId="0" fontId="17" fillId="0" borderId="27" xfId="0" applyFont="1" applyFill="1" applyBorder="1" applyAlignment="1" applyProtection="1">
      <alignment horizontal="left" vertical="center"/>
    </xf>
    <xf numFmtId="0" fontId="17" fillId="0" borderId="14" xfId="0" applyFont="1" applyFill="1" applyBorder="1" applyAlignment="1" applyProtection="1">
      <alignment horizontal="left" vertical="center"/>
    </xf>
    <xf numFmtId="176" fontId="7" fillId="0" borderId="5" xfId="0" applyNumberFormat="1" applyFont="1" applyFill="1" applyBorder="1" applyAlignment="1" applyProtection="1">
      <alignment horizontal="center" vertical="center" wrapText="1"/>
    </xf>
    <xf numFmtId="176" fontId="7" fillId="0" borderId="6" xfId="0" applyNumberFormat="1" applyFont="1" applyFill="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7" fillId="0" borderId="0" xfId="0" applyFont="1" applyBorder="1" applyAlignment="1" applyProtection="1">
      <alignment vertical="center" shrinkToFit="1"/>
    </xf>
    <xf numFmtId="0" fontId="7" fillId="0" borderId="17" xfId="0" applyFont="1" applyBorder="1" applyAlignment="1" applyProtection="1">
      <alignment vertical="center" shrinkToFit="1"/>
    </xf>
    <xf numFmtId="177" fontId="7" fillId="4" borderId="16" xfId="0" applyNumberFormat="1" applyFont="1" applyFill="1" applyBorder="1" applyAlignment="1" applyProtection="1">
      <alignment horizontal="center" vertical="center"/>
      <protection locked="0"/>
    </xf>
    <xf numFmtId="177" fontId="7" fillId="4" borderId="17" xfId="0" applyNumberFormat="1" applyFont="1" applyFill="1" applyBorder="1" applyAlignment="1" applyProtection="1">
      <alignment horizontal="center" vertical="center"/>
      <protection locked="0"/>
    </xf>
    <xf numFmtId="0" fontId="4" fillId="0" borderId="16"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9"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58" xfId="0" applyFont="1" applyBorder="1" applyAlignment="1" applyProtection="1">
      <alignment horizontal="center" vertical="center"/>
    </xf>
    <xf numFmtId="0" fontId="17" fillId="0" borderId="9" xfId="0" applyFont="1" applyBorder="1" applyAlignment="1" applyProtection="1">
      <alignment horizontal="center" vertical="center"/>
    </xf>
    <xf numFmtId="0" fontId="17" fillId="0" borderId="16" xfId="0" applyFont="1" applyBorder="1" applyAlignment="1" applyProtection="1">
      <alignment horizontal="center" vertical="center"/>
    </xf>
    <xf numFmtId="0" fontId="17" fillId="0" borderId="59" xfId="0" applyFont="1" applyBorder="1" applyAlignment="1" applyProtection="1">
      <alignment horizontal="center" vertical="center"/>
    </xf>
    <xf numFmtId="0" fontId="17" fillId="0" borderId="13"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5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0" xfId="0" applyFont="1" applyBorder="1" applyAlignment="1" applyProtection="1">
      <alignment horizontal="center" vertical="center"/>
    </xf>
    <xf numFmtId="0" fontId="4" fillId="0" borderId="14" xfId="0" applyFont="1" applyBorder="1" applyAlignment="1" applyProtection="1">
      <alignment horizontal="center" vertical="center"/>
    </xf>
    <xf numFmtId="0" fontId="17" fillId="3" borderId="0" xfId="0" applyFont="1" applyFill="1" applyBorder="1" applyAlignment="1" applyProtection="1">
      <alignment vertical="center"/>
    </xf>
    <xf numFmtId="0" fontId="9" fillId="3" borderId="0" xfId="0" applyFont="1" applyFill="1" applyBorder="1" applyAlignment="1" applyProtection="1">
      <alignment horizontal="center" vertical="center"/>
      <protection locked="0"/>
    </xf>
    <xf numFmtId="0" fontId="7" fillId="0" borderId="0" xfId="0" applyFont="1" applyAlignment="1" applyProtection="1">
      <alignment horizontal="left" vertical="center" shrinkToFit="1"/>
    </xf>
    <xf numFmtId="0" fontId="7" fillId="0" borderId="17" xfId="0" applyFont="1" applyBorder="1" applyAlignment="1" applyProtection="1">
      <alignment horizontal="left" vertical="center" shrinkToFit="1"/>
    </xf>
    <xf numFmtId="0" fontId="17" fillId="0" borderId="16" xfId="0" applyFont="1" applyBorder="1" applyAlignment="1" applyProtection="1">
      <alignment horizontal="distributed" vertical="center" wrapText="1"/>
    </xf>
    <xf numFmtId="0" fontId="17" fillId="0" borderId="0" xfId="0" applyFont="1" applyBorder="1" applyAlignment="1" applyProtection="1">
      <alignment horizontal="distributed" vertical="center" wrapText="1"/>
    </xf>
    <xf numFmtId="0" fontId="16" fillId="0" borderId="16" xfId="0" applyFont="1" applyBorder="1" applyAlignment="1" applyProtection="1">
      <alignment horizontal="center" vertical="center" wrapText="1" shrinkToFit="1"/>
    </xf>
    <xf numFmtId="0" fontId="16" fillId="0" borderId="0" xfId="0" applyFont="1" applyBorder="1" applyAlignment="1" applyProtection="1">
      <alignment horizontal="center" vertical="center" wrapText="1" shrinkToFit="1"/>
    </xf>
    <xf numFmtId="0" fontId="16" fillId="0" borderId="6" xfId="0" applyFont="1" applyBorder="1" applyAlignment="1" applyProtection="1">
      <alignment horizontal="center" vertical="center" wrapText="1" shrinkToFit="1"/>
    </xf>
    <xf numFmtId="0" fontId="4" fillId="0" borderId="16"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0" fontId="7" fillId="0" borderId="0" xfId="0" applyFont="1" applyFill="1" applyAlignment="1">
      <alignment horizontal="left" vertical="center" shrinkToFit="1"/>
    </xf>
    <xf numFmtId="0" fontId="13" fillId="0" borderId="16"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7" fillId="0" borderId="0" xfId="0" applyFont="1" applyFill="1" applyAlignment="1" applyProtection="1">
      <alignment horizontal="left" vertical="center" shrinkToFit="1"/>
    </xf>
    <xf numFmtId="0" fontId="5" fillId="4" borderId="110" xfId="0" applyFont="1" applyFill="1" applyBorder="1" applyAlignment="1" applyProtection="1">
      <alignment horizontal="center" vertical="center" shrinkToFit="1"/>
      <protection locked="0"/>
    </xf>
    <xf numFmtId="0" fontId="9" fillId="0" borderId="110" xfId="0" applyFont="1" applyBorder="1" applyAlignment="1">
      <alignment horizontal="left" vertical="center" shrinkToFit="1"/>
    </xf>
    <xf numFmtId="0" fontId="9" fillId="0" borderId="16" xfId="0" applyFont="1" applyBorder="1" applyAlignment="1">
      <alignment horizontal="left" vertical="center" shrinkToFit="1"/>
    </xf>
    <xf numFmtId="0" fontId="9" fillId="0" borderId="0" xfId="0" applyFont="1" applyBorder="1" applyAlignment="1">
      <alignment horizontal="left" vertical="center" shrinkToFit="1"/>
    </xf>
    <xf numFmtId="49" fontId="27" fillId="4" borderId="16" xfId="0" applyNumberFormat="1" applyFont="1" applyFill="1" applyBorder="1" applyAlignment="1" applyProtection="1">
      <alignment horizontal="left" vertical="center" wrapText="1" indent="1" shrinkToFit="1"/>
      <protection locked="0"/>
    </xf>
    <xf numFmtId="49" fontId="27" fillId="4" borderId="10" xfId="0" applyNumberFormat="1" applyFont="1" applyFill="1" applyBorder="1" applyAlignment="1" applyProtection="1">
      <alignment horizontal="left" vertical="center" wrapText="1" indent="1" shrinkToFit="1"/>
      <protection locked="0"/>
    </xf>
    <xf numFmtId="49" fontId="27" fillId="4" borderId="0" xfId="0" applyNumberFormat="1" applyFont="1" applyFill="1" applyBorder="1" applyAlignment="1" applyProtection="1">
      <alignment horizontal="left" vertical="center" wrapText="1" indent="1" shrinkToFit="1"/>
      <protection locked="0"/>
    </xf>
    <xf numFmtId="49" fontId="27" fillId="4" borderId="15" xfId="0" applyNumberFormat="1" applyFont="1" applyFill="1" applyBorder="1" applyAlignment="1" applyProtection="1">
      <alignment horizontal="left" vertical="center" wrapText="1" indent="1" shrinkToFit="1"/>
      <protection locked="0"/>
    </xf>
    <xf numFmtId="49" fontId="27" fillId="4" borderId="6" xfId="0" applyNumberFormat="1" applyFont="1" applyFill="1" applyBorder="1" applyAlignment="1" applyProtection="1">
      <alignment horizontal="left" vertical="center" wrapText="1" indent="1" shrinkToFit="1"/>
      <protection locked="0"/>
    </xf>
    <xf numFmtId="49" fontId="27" fillId="4" borderId="25" xfId="0" applyNumberFormat="1" applyFont="1" applyFill="1" applyBorder="1" applyAlignment="1" applyProtection="1">
      <alignment horizontal="left" vertical="center" wrapText="1" indent="1" shrinkToFit="1"/>
      <protection locked="0"/>
    </xf>
    <xf numFmtId="0" fontId="11" fillId="0" borderId="0" xfId="0" applyFont="1" applyAlignment="1">
      <alignment horizontal="left" vertical="top" wrapText="1" shrinkToFit="1"/>
    </xf>
    <xf numFmtId="0" fontId="11" fillId="0" borderId="0" xfId="0" applyFont="1" applyAlignment="1">
      <alignment horizontal="left" vertical="top" shrinkToFit="1"/>
    </xf>
    <xf numFmtId="0" fontId="37" fillId="0" borderId="0" xfId="0" applyFont="1" applyAlignment="1" applyProtection="1">
      <alignment horizontal="center" vertical="center"/>
    </xf>
    <xf numFmtId="0" fontId="17" fillId="0" borderId="0" xfId="3" applyFont="1" applyAlignment="1">
      <alignment horizontal="center" vertical="center"/>
    </xf>
    <xf numFmtId="0" fontId="17" fillId="0" borderId="0" xfId="3" applyNumberFormat="1" applyFont="1" applyAlignment="1">
      <alignment horizontal="left" vertical="center"/>
    </xf>
    <xf numFmtId="0" fontId="39" fillId="0" borderId="0" xfId="0" applyFont="1" applyAlignment="1" applyProtection="1">
      <alignment horizontal="center" vertical="center"/>
    </xf>
    <xf numFmtId="49" fontId="17" fillId="0" borderId="0" xfId="3" applyNumberFormat="1" applyFont="1" applyAlignment="1">
      <alignment horizontal="left" vertical="center"/>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1" xfId="0" applyFont="1" applyBorder="1" applyAlignment="1">
      <alignment horizontal="center" vertical="center" shrinkToFit="1"/>
    </xf>
    <xf numFmtId="0" fontId="31" fillId="0" borderId="16" xfId="0" applyFont="1" applyBorder="1" applyAlignment="1">
      <alignment horizontal="left" shrinkToFit="1"/>
    </xf>
    <xf numFmtId="0" fontId="31" fillId="0" borderId="0" xfId="0" applyFont="1" applyBorder="1" applyAlignment="1">
      <alignment horizontal="left" vertical="center" shrinkToFit="1"/>
    </xf>
    <xf numFmtId="0" fontId="37" fillId="0" borderId="0" xfId="0" applyFont="1" applyAlignment="1">
      <alignment horizontal="center" vertical="center"/>
    </xf>
    <xf numFmtId="0" fontId="17" fillId="0" borderId="0" xfId="3" applyFont="1" applyAlignment="1">
      <alignment horizontal="left" vertical="center" shrinkToFit="1"/>
    </xf>
    <xf numFmtId="0" fontId="6" fillId="0" borderId="116" xfId="3" applyFont="1" applyBorder="1" applyAlignment="1">
      <alignment horizontal="center" vertical="center"/>
    </xf>
    <xf numFmtId="0" fontId="6" fillId="0" borderId="117" xfId="3" applyFont="1" applyBorder="1" applyAlignment="1">
      <alignment horizontal="center" vertical="center"/>
    </xf>
    <xf numFmtId="0" fontId="6" fillId="0" borderId="118" xfId="3" applyFont="1" applyBorder="1" applyAlignment="1">
      <alignment horizontal="center" vertical="center"/>
    </xf>
    <xf numFmtId="0" fontId="6" fillId="0" borderId="119" xfId="3" applyFont="1" applyBorder="1" applyAlignment="1">
      <alignment horizontal="center" vertical="center"/>
    </xf>
    <xf numFmtId="0" fontId="6" fillId="0" borderId="120" xfId="3" applyFont="1" applyBorder="1" applyAlignment="1">
      <alignment horizontal="center" vertical="center"/>
    </xf>
    <xf numFmtId="0" fontId="6" fillId="0" borderId="121" xfId="3" applyFont="1" applyBorder="1" applyAlignment="1">
      <alignment horizontal="center" vertical="center"/>
    </xf>
    <xf numFmtId="0" fontId="17" fillId="0" borderId="5" xfId="3" applyFont="1" applyBorder="1" applyAlignment="1">
      <alignment horizontal="center" vertical="center"/>
    </xf>
    <xf numFmtId="0" fontId="17" fillId="0" borderId="17" xfId="3" applyFont="1" applyBorder="1" applyAlignment="1">
      <alignment horizontal="center" vertical="center"/>
    </xf>
    <xf numFmtId="0" fontId="4" fillId="4" borderId="5" xfId="3" applyFont="1" applyFill="1" applyBorder="1" applyAlignment="1" applyProtection="1">
      <alignment horizontal="center" vertical="center" shrinkToFit="1"/>
      <protection locked="0"/>
    </xf>
    <xf numFmtId="0" fontId="4" fillId="4" borderId="2" xfId="3" applyFont="1" applyFill="1" applyBorder="1" applyAlignment="1" applyProtection="1">
      <alignment horizontal="center" vertical="center" shrinkToFit="1"/>
      <protection locked="0"/>
    </xf>
    <xf numFmtId="0" fontId="4" fillId="4" borderId="17" xfId="3" applyFont="1" applyFill="1" applyBorder="1" applyAlignment="1" applyProtection="1">
      <alignment horizontal="center" vertical="center" shrinkToFit="1"/>
      <protection locked="0"/>
    </xf>
    <xf numFmtId="0" fontId="4" fillId="4" borderId="12" xfId="3" applyFont="1" applyFill="1" applyBorder="1" applyAlignment="1" applyProtection="1">
      <alignment horizontal="center" vertical="center" shrinkToFit="1"/>
      <protection locked="0"/>
    </xf>
    <xf numFmtId="0" fontId="4" fillId="4" borderId="1" xfId="3" applyFont="1" applyFill="1" applyBorder="1" applyAlignment="1" applyProtection="1">
      <alignment horizontal="center" vertical="center" shrinkToFit="1"/>
      <protection locked="0"/>
    </xf>
    <xf numFmtId="0" fontId="4" fillId="4" borderId="27" xfId="3" applyFont="1" applyFill="1" applyBorder="1" applyAlignment="1" applyProtection="1">
      <alignment horizontal="center" vertical="center" shrinkToFit="1"/>
      <protection locked="0"/>
    </xf>
    <xf numFmtId="0" fontId="4" fillId="4" borderId="13" xfId="3" applyFont="1" applyFill="1" applyBorder="1" applyAlignment="1" applyProtection="1">
      <alignment horizontal="center" vertical="center" shrinkToFit="1"/>
      <protection locked="0"/>
    </xf>
    <xf numFmtId="0" fontId="4" fillId="4" borderId="14" xfId="3" applyFont="1" applyFill="1" applyBorder="1" applyAlignment="1" applyProtection="1">
      <alignment horizontal="center" vertical="center" shrinkToFit="1"/>
      <protection locked="0"/>
    </xf>
    <xf numFmtId="0" fontId="17" fillId="0" borderId="16" xfId="3" applyFont="1" applyBorder="1" applyAlignment="1">
      <alignment horizontal="center" vertical="center"/>
    </xf>
    <xf numFmtId="0" fontId="8" fillId="0" borderId="7" xfId="3" applyFont="1" applyBorder="1" applyAlignment="1" applyProtection="1">
      <alignment horizontal="center" vertical="center" wrapText="1"/>
      <protection locked="0"/>
    </xf>
    <xf numFmtId="0" fontId="8" fillId="0" borderId="16" xfId="3" applyFont="1" applyBorder="1" applyAlignment="1" applyProtection="1">
      <alignment horizontal="center" vertical="center" wrapText="1"/>
      <protection locked="0"/>
    </xf>
    <xf numFmtId="0" fontId="8" fillId="0" borderId="10" xfId="3" applyFont="1" applyBorder="1" applyAlignment="1" applyProtection="1">
      <alignment horizontal="center" vertical="center" wrapText="1"/>
      <protection locked="0"/>
    </xf>
    <xf numFmtId="0" fontId="8" fillId="0" borderId="23" xfId="3" applyFont="1" applyBorder="1" applyAlignment="1" applyProtection="1">
      <alignment horizontal="center" vertical="center" wrapText="1"/>
      <protection locked="0"/>
    </xf>
    <xf numFmtId="0" fontId="8" fillId="0" borderId="0" xfId="3" applyFont="1" applyBorder="1" applyAlignment="1" applyProtection="1">
      <alignment horizontal="center" vertical="center" wrapText="1"/>
      <protection locked="0"/>
    </xf>
    <xf numFmtId="0" fontId="8" fillId="0" borderId="15" xfId="3" applyFont="1" applyBorder="1" applyAlignment="1" applyProtection="1">
      <alignment horizontal="center" vertical="center" wrapText="1"/>
      <protection locked="0"/>
    </xf>
    <xf numFmtId="0" fontId="8" fillId="0" borderId="28" xfId="3" applyFont="1" applyBorder="1" applyAlignment="1" applyProtection="1">
      <alignment horizontal="center" vertical="center" wrapText="1"/>
      <protection locked="0"/>
    </xf>
    <xf numFmtId="0" fontId="8" fillId="0" borderId="6" xfId="3" applyFont="1" applyBorder="1" applyAlignment="1" applyProtection="1">
      <alignment horizontal="center" vertical="center" wrapText="1"/>
      <protection locked="0"/>
    </xf>
    <xf numFmtId="0" fontId="8" fillId="0" borderId="25" xfId="3" applyFont="1" applyBorder="1" applyAlignment="1" applyProtection="1">
      <alignment horizontal="center" vertical="center" wrapText="1"/>
      <protection locked="0"/>
    </xf>
    <xf numFmtId="0" fontId="39" fillId="0" borderId="7" xfId="3" applyFont="1" applyBorder="1" applyAlignment="1" applyProtection="1">
      <alignment horizontal="center" vertical="center" wrapText="1"/>
      <protection locked="0"/>
    </xf>
    <xf numFmtId="0" fontId="39" fillId="0" borderId="16" xfId="3" applyFont="1" applyBorder="1" applyAlignment="1" applyProtection="1">
      <alignment horizontal="center" vertical="center" wrapText="1"/>
      <protection locked="0"/>
    </xf>
    <xf numFmtId="0" fontId="39" fillId="0" borderId="10" xfId="3" applyFont="1" applyBorder="1" applyAlignment="1" applyProtection="1">
      <alignment horizontal="center" vertical="center" wrapText="1"/>
      <protection locked="0"/>
    </xf>
    <xf numFmtId="0" fontId="39" fillId="0" borderId="23" xfId="3" applyFont="1" applyBorder="1" applyAlignment="1" applyProtection="1">
      <alignment horizontal="center" vertical="center" wrapText="1"/>
      <protection locked="0"/>
    </xf>
    <xf numFmtId="0" fontId="39" fillId="0" borderId="0" xfId="3" applyFont="1" applyBorder="1" applyAlignment="1" applyProtection="1">
      <alignment horizontal="center" vertical="center" wrapText="1"/>
      <protection locked="0"/>
    </xf>
    <xf numFmtId="0" fontId="39" fillId="0" borderId="15" xfId="3" applyFont="1" applyBorder="1" applyAlignment="1" applyProtection="1">
      <alignment horizontal="center" vertical="center" wrapText="1"/>
      <protection locked="0"/>
    </xf>
    <xf numFmtId="0" fontId="39" fillId="0" borderId="28" xfId="3" applyFont="1" applyBorder="1" applyAlignment="1" applyProtection="1">
      <alignment horizontal="center" vertical="center" wrapText="1"/>
      <protection locked="0"/>
    </xf>
    <xf numFmtId="0" fontId="39" fillId="0" borderId="6" xfId="3" applyFont="1" applyBorder="1" applyAlignment="1" applyProtection="1">
      <alignment horizontal="center" vertical="center" wrapText="1"/>
      <protection locked="0"/>
    </xf>
    <xf numFmtId="0" fontId="39" fillId="0" borderId="25" xfId="3" applyFont="1" applyBorder="1" applyAlignment="1" applyProtection="1">
      <alignment horizontal="center" vertical="center" wrapText="1"/>
      <protection locked="0"/>
    </xf>
    <xf numFmtId="0" fontId="17" fillId="0" borderId="28" xfId="3" quotePrefix="1" applyFont="1" applyBorder="1" applyAlignment="1">
      <alignment horizontal="center" vertical="center"/>
    </xf>
    <xf numFmtId="0" fontId="17" fillId="0" borderId="6" xfId="3" applyFont="1" applyBorder="1" applyAlignment="1">
      <alignment horizontal="center" vertical="center"/>
    </xf>
    <xf numFmtId="0" fontId="17" fillId="0" borderId="4" xfId="3" applyFont="1" applyBorder="1" applyAlignment="1">
      <alignment horizontal="center" vertical="center"/>
    </xf>
    <xf numFmtId="0" fontId="17" fillId="0" borderId="38" xfId="3" applyFont="1" applyBorder="1" applyAlignment="1">
      <alignment horizontal="center" vertical="center"/>
    </xf>
    <xf numFmtId="0" fontId="17" fillId="0" borderId="30" xfId="3" applyFont="1" applyBorder="1" applyAlignment="1">
      <alignment horizontal="center" vertical="center"/>
    </xf>
    <xf numFmtId="0" fontId="17" fillId="0" borderId="29" xfId="3" applyFont="1" applyBorder="1" applyAlignment="1">
      <alignment horizontal="center" vertical="center"/>
    </xf>
    <xf numFmtId="0" fontId="17" fillId="0" borderId="1" xfId="3" applyFont="1" applyBorder="1" applyAlignment="1" applyProtection="1">
      <alignment horizontal="left" vertical="center" indent="1" shrinkToFit="1"/>
      <protection locked="0"/>
    </xf>
    <xf numFmtId="0" fontId="17" fillId="0" borderId="5" xfId="3" applyFont="1" applyBorder="1" applyAlignment="1" applyProtection="1">
      <alignment horizontal="left" vertical="center" indent="1" shrinkToFit="1"/>
      <protection locked="0"/>
    </xf>
    <xf numFmtId="0" fontId="17" fillId="0" borderId="27" xfId="3" applyFont="1" applyBorder="1" applyAlignment="1" applyProtection="1">
      <alignment horizontal="left" vertical="center" indent="1" shrinkToFit="1"/>
      <protection locked="0"/>
    </xf>
    <xf numFmtId="0" fontId="17" fillId="0" borderId="3" xfId="3" applyFont="1" applyBorder="1" applyAlignment="1" applyProtection="1">
      <alignment horizontal="left" vertical="center" indent="1" shrinkToFit="1"/>
      <protection locked="0"/>
    </xf>
    <xf numFmtId="0" fontId="17" fillId="0" borderId="6" xfId="3" applyFont="1" applyBorder="1" applyAlignment="1" applyProtection="1">
      <alignment horizontal="left" vertical="center" indent="1" shrinkToFit="1"/>
      <protection locked="0"/>
    </xf>
    <xf numFmtId="0" fontId="17" fillId="0" borderId="25" xfId="3" applyFont="1" applyBorder="1" applyAlignment="1" applyProtection="1">
      <alignment horizontal="left" vertical="center" indent="1" shrinkToFit="1"/>
      <protection locked="0"/>
    </xf>
    <xf numFmtId="0" fontId="17" fillId="0" borderId="19" xfId="3" applyFont="1" applyBorder="1" applyAlignment="1">
      <alignment horizontal="center" vertical="center"/>
    </xf>
    <xf numFmtId="0" fontId="17" fillId="0" borderId="5" xfId="3" applyFont="1" applyBorder="1" applyAlignment="1">
      <alignment horizontal="left" vertical="center" shrinkToFit="1"/>
    </xf>
    <xf numFmtId="0" fontId="17" fillId="0" borderId="6" xfId="3" applyFont="1" applyBorder="1" applyAlignment="1">
      <alignment horizontal="left" vertical="center" shrinkToFit="1"/>
    </xf>
    <xf numFmtId="0" fontId="17" fillId="0" borderId="9" xfId="3" applyFont="1" applyBorder="1" applyAlignment="1" applyProtection="1">
      <alignment horizontal="left" vertical="center" indent="1" shrinkToFit="1"/>
      <protection locked="0"/>
    </xf>
    <xf numFmtId="0" fontId="17" fillId="0" borderId="16" xfId="3" applyFont="1" applyBorder="1" applyAlignment="1" applyProtection="1">
      <alignment horizontal="left" vertical="center" indent="1" shrinkToFit="1"/>
      <protection locked="0"/>
    </xf>
    <xf numFmtId="0" fontId="17" fillId="0" borderId="10" xfId="3" applyFont="1" applyBorder="1" applyAlignment="1" applyProtection="1">
      <alignment horizontal="left" vertical="center" indent="1" shrinkToFit="1"/>
      <protection locked="0"/>
    </xf>
    <xf numFmtId="0" fontId="17" fillId="0" borderId="18" xfId="3" applyFont="1" applyBorder="1" applyAlignment="1" applyProtection="1">
      <alignment horizontal="left" vertical="center" indent="1" shrinkToFit="1"/>
      <protection locked="0"/>
    </xf>
    <xf numFmtId="0" fontId="17" fillId="0" borderId="0" xfId="3" applyFont="1" applyBorder="1" applyAlignment="1" applyProtection="1">
      <alignment horizontal="left" vertical="center" indent="1" shrinkToFit="1"/>
      <protection locked="0"/>
    </xf>
    <xf numFmtId="0" fontId="17" fillId="0" borderId="15" xfId="3" applyFont="1" applyBorder="1" applyAlignment="1" applyProtection="1">
      <alignment horizontal="left" vertical="center" indent="1" shrinkToFit="1"/>
      <protection locked="0"/>
    </xf>
    <xf numFmtId="179" fontId="51" fillId="4" borderId="51" xfId="3" applyNumberFormat="1" applyFont="1" applyFill="1" applyBorder="1" applyAlignment="1" applyProtection="1">
      <alignment horizontal="right" vertical="center" shrinkToFit="1"/>
      <protection locked="0"/>
    </xf>
    <xf numFmtId="179" fontId="51" fillId="4" borderId="30" xfId="3" applyNumberFormat="1" applyFont="1" applyFill="1" applyBorder="1" applyAlignment="1" applyProtection="1">
      <alignment horizontal="right" vertical="center" shrinkToFit="1"/>
      <protection locked="0"/>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0" fontId="5" fillId="0" borderId="0" xfId="3" applyFont="1" applyBorder="1" applyAlignment="1">
      <alignment horizontal="center" vertical="center"/>
    </xf>
    <xf numFmtId="0" fontId="17" fillId="5" borderId="16" xfId="3" applyFont="1" applyFill="1" applyBorder="1" applyAlignment="1">
      <alignment horizontal="center" vertical="center"/>
    </xf>
    <xf numFmtId="0" fontId="17" fillId="5" borderId="10" xfId="3" applyFont="1" applyFill="1" applyBorder="1" applyAlignment="1">
      <alignment horizontal="center" vertical="center"/>
    </xf>
    <xf numFmtId="0" fontId="17" fillId="5" borderId="6" xfId="3" applyFont="1" applyFill="1" applyBorder="1" applyAlignment="1">
      <alignment horizontal="center" vertical="center"/>
    </xf>
    <xf numFmtId="0" fontId="17" fillId="5" borderId="25" xfId="3" applyFont="1" applyFill="1" applyBorder="1" applyAlignment="1">
      <alignment horizontal="center" vertical="center"/>
    </xf>
    <xf numFmtId="0" fontId="17" fillId="0" borderId="15" xfId="3" applyFont="1" applyBorder="1" applyAlignment="1">
      <alignment horizontal="center" vertical="center"/>
    </xf>
    <xf numFmtId="0" fontId="17" fillId="0" borderId="14" xfId="3" applyFont="1" applyBorder="1" applyAlignment="1">
      <alignment horizontal="center" vertical="center"/>
    </xf>
    <xf numFmtId="0" fontId="17" fillId="0" borderId="12" xfId="3" applyFont="1" applyBorder="1" applyAlignment="1">
      <alignment horizontal="center" vertical="center"/>
    </xf>
    <xf numFmtId="0" fontId="16" fillId="0" borderId="5" xfId="3" applyFont="1" applyBorder="1" applyAlignment="1">
      <alignment horizontal="left" vertical="center" wrapText="1"/>
    </xf>
    <xf numFmtId="0" fontId="16" fillId="0" borderId="17" xfId="3" applyFont="1" applyBorder="1" applyAlignment="1">
      <alignment horizontal="left" vertical="center" wrapText="1"/>
    </xf>
    <xf numFmtId="181" fontId="18" fillId="4" borderId="5" xfId="3" applyNumberFormat="1" applyFont="1" applyFill="1" applyBorder="1" applyAlignment="1" applyProtection="1">
      <alignment horizontal="right" vertical="center"/>
      <protection locked="0"/>
    </xf>
    <xf numFmtId="181" fontId="18" fillId="4" borderId="17" xfId="3" applyNumberFormat="1" applyFont="1" applyFill="1" applyBorder="1" applyAlignment="1" applyProtection="1">
      <alignment horizontal="right" vertical="center"/>
      <protection locked="0"/>
    </xf>
    <xf numFmtId="179" fontId="17" fillId="0" borderId="0" xfId="3" applyNumberFormat="1" applyFont="1" applyBorder="1" applyAlignment="1">
      <alignment horizontal="center" vertical="center"/>
    </xf>
    <xf numFmtId="179" fontId="39" fillId="4" borderId="16" xfId="3" applyNumberFormat="1" applyFont="1" applyFill="1" applyBorder="1" applyAlignment="1" applyProtection="1">
      <alignment horizontal="right" vertical="center" shrinkToFit="1"/>
      <protection locked="0"/>
    </xf>
    <xf numFmtId="179" fontId="39" fillId="4" borderId="6" xfId="3" applyNumberFormat="1" applyFont="1" applyFill="1" applyBorder="1" applyAlignment="1" applyProtection="1">
      <alignment horizontal="right" vertical="center" shrinkToFit="1"/>
      <protection locked="0"/>
    </xf>
    <xf numFmtId="179" fontId="39" fillId="4" borderId="5" xfId="3" applyNumberFormat="1" applyFont="1" applyFill="1" applyBorder="1" applyAlignment="1" applyProtection="1">
      <alignment horizontal="right" vertical="center"/>
      <protection locked="0"/>
    </xf>
    <xf numFmtId="179" fontId="39" fillId="4" borderId="17" xfId="3" applyNumberFormat="1" applyFont="1" applyFill="1" applyBorder="1" applyAlignment="1" applyProtection="1">
      <alignment horizontal="right" vertical="center"/>
      <protection locked="0"/>
    </xf>
    <xf numFmtId="0" fontId="7" fillId="0" borderId="0" xfId="3" applyFont="1" applyAlignment="1">
      <alignment horizontal="left" vertical="center"/>
    </xf>
    <xf numFmtId="0" fontId="9" fillId="0" borderId="7" xfId="3" applyFont="1" applyBorder="1" applyAlignment="1">
      <alignment horizontal="center" vertical="center" wrapText="1"/>
    </xf>
    <xf numFmtId="0" fontId="9" fillId="0" borderId="16" xfId="3" applyFont="1" applyBorder="1" applyAlignment="1">
      <alignment horizontal="center" vertical="center" wrapText="1"/>
    </xf>
    <xf numFmtId="0" fontId="9" fillId="0" borderId="28" xfId="3" applyFont="1" applyBorder="1" applyAlignment="1">
      <alignment horizontal="center" vertical="center" wrapText="1"/>
    </xf>
    <xf numFmtId="0" fontId="9" fillId="0" borderId="6" xfId="3" applyFont="1" applyBorder="1" applyAlignment="1">
      <alignment horizontal="center" vertical="center" wrapText="1"/>
    </xf>
    <xf numFmtId="0" fontId="17" fillId="0" borderId="16" xfId="3" applyFont="1" applyBorder="1">
      <alignment vertical="center"/>
    </xf>
    <xf numFmtId="0" fontId="17" fillId="0" borderId="6" xfId="3" applyFont="1" applyBorder="1">
      <alignment vertical="center"/>
    </xf>
    <xf numFmtId="0" fontId="42" fillId="0" borderId="5" xfId="3" applyFont="1" applyBorder="1" applyAlignment="1">
      <alignment horizontal="left" vertical="center" wrapText="1"/>
    </xf>
    <xf numFmtId="0" fontId="42" fillId="0" borderId="17" xfId="3" applyFont="1" applyBorder="1" applyAlignment="1">
      <alignment horizontal="left" vertical="center" wrapText="1"/>
    </xf>
    <xf numFmtId="0" fontId="58" fillId="0" borderId="5" xfId="3" applyFont="1" applyBorder="1" applyAlignment="1">
      <alignment horizontal="left" vertical="center"/>
    </xf>
    <xf numFmtId="0" fontId="58" fillId="0" borderId="17" xfId="3" applyFont="1" applyBorder="1" applyAlignment="1">
      <alignment horizontal="left" vertical="center"/>
    </xf>
    <xf numFmtId="0" fontId="17" fillId="0" borderId="127" xfId="3" applyFont="1" applyBorder="1" applyAlignment="1">
      <alignment horizontal="center" vertical="center"/>
    </xf>
    <xf numFmtId="0" fontId="17" fillId="0" borderId="128" xfId="3" applyFont="1" applyBorder="1" applyAlignment="1">
      <alignment horizontal="center" vertical="center"/>
    </xf>
    <xf numFmtId="0" fontId="17" fillId="0" borderId="129" xfId="3" applyFont="1" applyBorder="1" applyAlignment="1">
      <alignment horizontal="center" vertical="center"/>
    </xf>
    <xf numFmtId="0" fontId="30" fillId="0" borderId="0" xfId="3" applyFont="1" applyAlignment="1">
      <alignment horizontal="center" vertical="center" shrinkToFit="1"/>
    </xf>
    <xf numFmtId="0" fontId="7" fillId="0" borderId="0" xfId="3" applyFont="1">
      <alignment vertical="center"/>
    </xf>
    <xf numFmtId="0" fontId="17" fillId="0" borderId="0" xfId="3" applyFont="1" applyBorder="1" applyAlignment="1">
      <alignment horizontal="center" vertical="center"/>
    </xf>
    <xf numFmtId="3" fontId="45" fillId="0" borderId="0" xfId="3" applyNumberFormat="1" applyFont="1" applyFill="1" applyBorder="1" applyAlignment="1">
      <alignment horizontal="center" vertical="center"/>
    </xf>
    <xf numFmtId="0" fontId="4" fillId="0" borderId="7" xfId="3" applyFont="1" applyBorder="1" applyAlignment="1">
      <alignment horizontal="right" vertical="center"/>
    </xf>
    <xf numFmtId="0" fontId="4" fillId="0" borderId="16" xfId="3" applyFont="1" applyBorder="1" applyAlignment="1">
      <alignment horizontal="right" vertical="center"/>
    </xf>
    <xf numFmtId="0" fontId="4" fillId="0" borderId="11" xfId="3" applyFont="1" applyBorder="1" applyAlignment="1">
      <alignment horizontal="right" vertical="center"/>
    </xf>
    <xf numFmtId="0" fontId="4" fillId="0" borderId="17" xfId="3" applyFont="1" applyBorder="1" applyAlignment="1">
      <alignment horizontal="right" vertical="center"/>
    </xf>
    <xf numFmtId="0" fontId="17" fillId="0" borderId="16" xfId="3" applyFont="1" applyBorder="1" applyAlignment="1">
      <alignment horizontal="center" vertical="center" shrinkToFit="1"/>
    </xf>
    <xf numFmtId="0" fontId="17" fillId="0" borderId="17" xfId="3" applyFont="1" applyBorder="1" applyAlignment="1">
      <alignment horizontal="center" vertical="center" shrinkToFit="1"/>
    </xf>
    <xf numFmtId="0" fontId="7" fillId="0" borderId="0" xfId="3" applyFont="1" applyFill="1">
      <alignment vertical="center"/>
    </xf>
    <xf numFmtId="0" fontId="41" fillId="0" borderId="23" xfId="3" applyFont="1" applyBorder="1" applyAlignment="1" applyProtection="1">
      <alignment horizontal="left" vertical="center"/>
    </xf>
    <xf numFmtId="0" fontId="41" fillId="0" borderId="0" xfId="3" applyFont="1" applyAlignment="1" applyProtection="1">
      <alignment horizontal="left" vertical="center"/>
    </xf>
    <xf numFmtId="179" fontId="18" fillId="0" borderId="16" xfId="3" applyNumberFormat="1" applyFont="1" applyBorder="1" applyAlignment="1" applyProtection="1">
      <alignment horizontal="right" vertical="center" shrinkToFit="1"/>
    </xf>
    <xf numFmtId="179" fontId="18" fillId="0" borderId="17" xfId="3" applyNumberFormat="1" applyFont="1" applyBorder="1" applyAlignment="1" applyProtection="1">
      <alignment horizontal="right" vertical="center" shrinkToFit="1"/>
    </xf>
    <xf numFmtId="179" fontId="51" fillId="0" borderId="7" xfId="3" applyNumberFormat="1" applyFont="1" applyBorder="1" applyAlignment="1" applyProtection="1">
      <alignment horizontal="right" vertical="center" shrinkToFit="1"/>
    </xf>
    <xf numFmtId="179" fontId="51" fillId="0" borderId="16" xfId="3" applyNumberFormat="1" applyFont="1" applyBorder="1" applyAlignment="1" applyProtection="1">
      <alignment horizontal="right" vertical="center" shrinkToFit="1"/>
    </xf>
    <xf numFmtId="179" fontId="51" fillId="0" borderId="11" xfId="3" applyNumberFormat="1" applyFont="1" applyBorder="1" applyAlignment="1" applyProtection="1">
      <alignment horizontal="right" vertical="center" shrinkToFit="1"/>
    </xf>
    <xf numFmtId="179" fontId="51" fillId="0" borderId="17" xfId="3" applyNumberFormat="1" applyFont="1" applyBorder="1" applyAlignment="1" applyProtection="1">
      <alignment horizontal="right" vertical="center" shrinkToFit="1"/>
    </xf>
    <xf numFmtId="0" fontId="5" fillId="0" borderId="104" xfId="3" applyFont="1" applyBorder="1" applyAlignment="1">
      <alignment horizontal="right" vertical="center"/>
    </xf>
    <xf numFmtId="0" fontId="5" fillId="0" borderId="5" xfId="3" applyFont="1" applyBorder="1" applyAlignment="1">
      <alignment horizontal="right" vertical="center"/>
    </xf>
    <xf numFmtId="0" fontId="5" fillId="0" borderId="105" xfId="3" applyFont="1" applyBorder="1" applyAlignment="1">
      <alignment horizontal="right" vertical="center"/>
    </xf>
    <xf numFmtId="0" fontId="5" fillId="0" borderId="43" xfId="3" applyFont="1" applyBorder="1" applyAlignment="1">
      <alignment horizontal="right" vertical="center"/>
    </xf>
    <xf numFmtId="3" fontId="28" fillId="0" borderId="5" xfId="3" applyNumberFormat="1" applyFont="1" applyFill="1" applyBorder="1" applyAlignment="1">
      <alignment horizontal="center" vertical="center"/>
    </xf>
    <xf numFmtId="3" fontId="28" fillId="0" borderId="45" xfId="3" applyNumberFormat="1" applyFont="1" applyFill="1" applyBorder="1" applyAlignment="1">
      <alignment horizontal="center" vertical="center"/>
    </xf>
    <xf numFmtId="3" fontId="28" fillId="0" borderId="43" xfId="3" applyNumberFormat="1" applyFont="1" applyFill="1" applyBorder="1" applyAlignment="1">
      <alignment horizontal="center" vertical="center"/>
    </xf>
    <xf numFmtId="3" fontId="28" fillId="0" borderId="106" xfId="3" applyNumberFormat="1" applyFont="1" applyFill="1" applyBorder="1" applyAlignment="1">
      <alignment horizontal="center" vertical="center"/>
    </xf>
    <xf numFmtId="179" fontId="17" fillId="0" borderId="16" xfId="3" applyNumberFormat="1" applyFont="1" applyBorder="1" applyAlignment="1" applyProtection="1">
      <alignment horizontal="center" vertical="center"/>
    </xf>
    <xf numFmtId="179" fontId="17" fillId="0" borderId="10" xfId="3" applyNumberFormat="1" applyFont="1" applyBorder="1" applyAlignment="1" applyProtection="1">
      <alignment horizontal="center" vertical="center"/>
    </xf>
    <xf numFmtId="179" fontId="17" fillId="0" borderId="17" xfId="3" applyNumberFormat="1" applyFont="1" applyBorder="1" applyAlignment="1" applyProtection="1">
      <alignment horizontal="center" vertical="center"/>
    </xf>
    <xf numFmtId="179" fontId="17" fillId="0" borderId="14" xfId="3" applyNumberFormat="1" applyFont="1" applyBorder="1" applyAlignment="1" applyProtection="1">
      <alignment horizontal="center" vertical="center"/>
    </xf>
    <xf numFmtId="0" fontId="17" fillId="0" borderId="10" xfId="3" applyFont="1" applyBorder="1" applyAlignment="1">
      <alignment horizontal="center" vertical="center"/>
    </xf>
    <xf numFmtId="0" fontId="41" fillId="0" borderId="23" xfId="3" applyFont="1" applyBorder="1" applyAlignment="1" applyProtection="1">
      <alignment horizontal="center" vertical="center"/>
    </xf>
    <xf numFmtId="0" fontId="41" fillId="0" borderId="0" xfId="3" applyFont="1" applyBorder="1" applyAlignment="1" applyProtection="1">
      <alignment horizontal="center" vertical="center"/>
    </xf>
    <xf numFmtId="179" fontId="51" fillId="4" borderId="7" xfId="3" applyNumberFormat="1" applyFont="1" applyFill="1" applyBorder="1" applyAlignment="1" applyProtection="1">
      <alignment horizontal="right" vertical="center" shrinkToFit="1"/>
      <protection locked="0"/>
    </xf>
    <xf numFmtId="179" fontId="51" fillId="4" borderId="16" xfId="3" applyNumberFormat="1" applyFont="1" applyFill="1" applyBorder="1" applyAlignment="1" applyProtection="1">
      <alignment horizontal="right" vertical="center" shrinkToFit="1"/>
      <protection locked="0"/>
    </xf>
    <xf numFmtId="179" fontId="51" fillId="4" borderId="11" xfId="3" applyNumberFormat="1" applyFont="1" applyFill="1" applyBorder="1" applyAlignment="1" applyProtection="1">
      <alignment horizontal="right" vertical="center" shrinkToFit="1"/>
      <protection locked="0"/>
    </xf>
    <xf numFmtId="179" fontId="51" fillId="4" borderId="17" xfId="3" applyNumberFormat="1" applyFont="1" applyFill="1" applyBorder="1" applyAlignment="1" applyProtection="1">
      <alignment horizontal="right" vertical="center" shrinkToFit="1"/>
      <protection locked="0"/>
    </xf>
    <xf numFmtId="0" fontId="29" fillId="0" borderId="40" xfId="3" applyFont="1" applyFill="1" applyBorder="1" applyAlignment="1">
      <alignment horizontal="left" vertical="center" indent="2" shrinkToFit="1"/>
    </xf>
    <xf numFmtId="0" fontId="29" fillId="0" borderId="103" xfId="3" applyFont="1" applyFill="1" applyBorder="1" applyAlignment="1">
      <alignment horizontal="left" vertical="center" indent="2" shrinkToFit="1"/>
    </xf>
    <xf numFmtId="0" fontId="29" fillId="0" borderId="6" xfId="3" applyFont="1" applyFill="1" applyBorder="1" applyAlignment="1">
      <alignment horizontal="left" vertical="center" indent="2" shrinkToFit="1"/>
    </xf>
    <xf numFmtId="0" fontId="29" fillId="0" borderId="50" xfId="3" applyFont="1" applyFill="1" applyBorder="1" applyAlignment="1">
      <alignment horizontal="left" vertical="center" indent="2" shrinkToFit="1"/>
    </xf>
    <xf numFmtId="38" fontId="17" fillId="0" borderId="42" xfId="5" applyFont="1" applyBorder="1" applyAlignment="1">
      <alignment horizontal="right" vertical="center" shrinkToFit="1"/>
    </xf>
    <xf numFmtId="38" fontId="17" fillId="0" borderId="40" xfId="5" applyFont="1" applyBorder="1" applyAlignment="1">
      <alignment horizontal="right" vertical="center" shrinkToFit="1"/>
    </xf>
    <xf numFmtId="38" fontId="17" fillId="0" borderId="130" xfId="5" applyFont="1" applyBorder="1" applyAlignment="1">
      <alignment horizontal="right" vertical="center" shrinkToFit="1"/>
    </xf>
    <xf numFmtId="38" fontId="17" fillId="0" borderId="6" xfId="5" applyFont="1" applyBorder="1" applyAlignment="1">
      <alignment horizontal="right" vertical="center" shrinkToFit="1"/>
    </xf>
    <xf numFmtId="0" fontId="63" fillId="0" borderId="5" xfId="3" applyFont="1" applyFill="1" applyBorder="1" applyAlignment="1">
      <alignment horizontal="center" vertical="center" shrinkToFit="1"/>
    </xf>
    <xf numFmtId="0" fontId="63" fillId="0" borderId="43" xfId="3" applyFont="1" applyFill="1" applyBorder="1" applyAlignment="1">
      <alignment horizontal="center" vertical="center" shrinkToFit="1"/>
    </xf>
    <xf numFmtId="0" fontId="17" fillId="0" borderId="13" xfId="3" applyFont="1" applyBorder="1" applyAlignment="1" applyProtection="1">
      <alignment horizontal="left" vertical="center" indent="1" shrinkToFit="1"/>
      <protection locked="0"/>
    </xf>
    <xf numFmtId="0" fontId="17" fillId="0" borderId="17" xfId="3" applyFont="1" applyBorder="1" applyAlignment="1" applyProtection="1">
      <alignment horizontal="left" vertical="center" indent="1" shrinkToFit="1"/>
      <protection locked="0"/>
    </xf>
    <xf numFmtId="0" fontId="17" fillId="0" borderId="14" xfId="3" applyFont="1" applyBorder="1" applyAlignment="1" applyProtection="1">
      <alignment horizontal="left" vertical="center" indent="1" shrinkToFit="1"/>
      <protection locked="0"/>
    </xf>
    <xf numFmtId="0" fontId="17" fillId="4" borderId="5" xfId="3" applyFont="1" applyFill="1" applyBorder="1" applyAlignment="1" applyProtection="1">
      <alignment horizontal="center" vertical="center" shrinkToFit="1"/>
      <protection locked="0"/>
    </xf>
    <xf numFmtId="0" fontId="17" fillId="4" borderId="0" xfId="3" applyFont="1" applyFill="1" applyBorder="1" applyAlignment="1" applyProtection="1">
      <alignment horizontal="center" vertical="center" shrinkToFit="1"/>
      <protection locked="0"/>
    </xf>
    <xf numFmtId="0" fontId="17" fillId="0" borderId="2" xfId="3" applyFont="1" applyBorder="1" applyAlignment="1">
      <alignment horizontal="center" vertical="center"/>
    </xf>
    <xf numFmtId="0" fontId="23" fillId="0" borderId="16" xfId="3" applyFont="1" applyBorder="1" applyAlignment="1">
      <alignment horizontal="left" vertical="top" wrapText="1" indent="1"/>
    </xf>
    <xf numFmtId="0" fontId="23" fillId="0" borderId="0" xfId="3" applyFont="1" applyBorder="1" applyAlignment="1">
      <alignment horizontal="left" vertical="top" wrapText="1" indent="1"/>
    </xf>
    <xf numFmtId="0" fontId="17" fillId="0" borderId="38" xfId="3" quotePrefix="1" applyFont="1" applyBorder="1" applyAlignment="1">
      <alignment horizontal="center" vertical="center"/>
    </xf>
    <xf numFmtId="0" fontId="17" fillId="0" borderId="5" xfId="3" applyFont="1" applyBorder="1" applyAlignment="1">
      <alignment horizontal="left" vertical="center"/>
    </xf>
    <xf numFmtId="0" fontId="17" fillId="0" borderId="0" xfId="3" applyFont="1" applyBorder="1" applyAlignment="1">
      <alignment horizontal="left" vertical="center"/>
    </xf>
    <xf numFmtId="0" fontId="17" fillId="4" borderId="6" xfId="3" applyFont="1" applyFill="1" applyBorder="1" applyAlignment="1" applyProtection="1">
      <alignment horizontal="center" vertical="center" shrinkToFit="1"/>
      <protection locked="0"/>
    </xf>
    <xf numFmtId="0" fontId="17" fillId="0" borderId="56" xfId="3" applyFont="1" applyBorder="1" applyAlignment="1">
      <alignment horizontal="center" vertical="center"/>
    </xf>
    <xf numFmtId="0" fontId="17" fillId="0" borderId="39" xfId="3" applyFont="1" applyBorder="1" applyAlignment="1">
      <alignment horizontal="center" vertical="center"/>
    </xf>
    <xf numFmtId="0" fontId="17" fillId="0" borderId="57" xfId="3" applyFont="1" applyBorder="1" applyAlignment="1">
      <alignment horizontal="center" vertical="center"/>
    </xf>
    <xf numFmtId="0" fontId="17" fillId="0" borderId="26" xfId="3" applyFont="1" applyBorder="1" applyAlignment="1">
      <alignment horizontal="center" vertical="center"/>
    </xf>
    <xf numFmtId="0" fontId="17" fillId="0" borderId="6" xfId="3" applyFont="1" applyBorder="1" applyAlignment="1">
      <alignment horizontal="left" vertical="center"/>
    </xf>
    <xf numFmtId="0" fontId="17" fillId="0" borderId="9" xfId="3" applyFont="1" applyBorder="1" applyAlignment="1">
      <alignment horizontal="center" vertical="center"/>
    </xf>
    <xf numFmtId="0" fontId="17" fillId="0" borderId="8" xfId="3" applyFont="1" applyBorder="1" applyAlignment="1">
      <alignment horizontal="center" vertical="center"/>
    </xf>
    <xf numFmtId="0" fontId="17" fillId="0" borderId="13" xfId="3" applyFont="1" applyBorder="1" applyAlignment="1">
      <alignment horizontal="center" vertical="center"/>
    </xf>
    <xf numFmtId="0" fontId="17" fillId="0" borderId="7" xfId="3" applyFont="1" applyBorder="1" applyAlignment="1">
      <alignment horizontal="center" vertical="center"/>
    </xf>
    <xf numFmtId="0" fontId="17" fillId="0" borderId="11" xfId="3" applyFont="1" applyBorder="1" applyAlignment="1">
      <alignment horizontal="center" vertical="center"/>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9" fillId="0" borderId="26" xfId="3" applyFont="1" applyBorder="1" applyAlignment="1">
      <alignment horizontal="center" vertical="center" wrapText="1"/>
    </xf>
    <xf numFmtId="0" fontId="9" fillId="0" borderId="5" xfId="3" applyFont="1" applyBorder="1" applyAlignment="1">
      <alignment horizontal="center" vertical="center" wrapText="1"/>
    </xf>
    <xf numFmtId="0" fontId="9" fillId="0" borderId="11" xfId="3" applyFont="1" applyBorder="1" applyAlignment="1">
      <alignment horizontal="center" vertical="center" wrapText="1"/>
    </xf>
    <xf numFmtId="0" fontId="9" fillId="0" borderId="17" xfId="3" applyFont="1" applyBorder="1" applyAlignment="1">
      <alignment horizontal="center" vertical="center" wrapText="1"/>
    </xf>
    <xf numFmtId="0" fontId="17" fillId="0" borderId="5" xfId="3" applyFont="1" applyBorder="1">
      <alignment vertical="center"/>
    </xf>
    <xf numFmtId="0" fontId="17" fillId="0" borderId="17" xfId="3" applyFont="1" applyBorder="1">
      <alignment vertical="center"/>
    </xf>
    <xf numFmtId="0" fontId="17" fillId="0" borderId="1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51" fillId="4" borderId="53" xfId="3" applyNumberFormat="1" applyFont="1" applyFill="1" applyBorder="1" applyAlignment="1" applyProtection="1">
      <alignment horizontal="right" vertical="center" shrinkToFit="1"/>
      <protection locked="0"/>
    </xf>
    <xf numFmtId="179" fontId="51" fillId="4" borderId="37" xfId="3" applyNumberFormat="1" applyFont="1" applyFill="1" applyBorder="1" applyAlignment="1" applyProtection="1">
      <alignment horizontal="right" vertical="center" shrinkToFit="1"/>
      <protection locked="0"/>
    </xf>
    <xf numFmtId="38" fontId="17" fillId="0" borderId="0" xfId="5" applyFont="1" applyAlignment="1">
      <alignment horizontal="left" vertical="center"/>
    </xf>
    <xf numFmtId="0" fontId="22" fillId="0" borderId="0" xfId="3" applyFont="1" applyBorder="1" applyAlignment="1">
      <alignment horizontal="center" vertical="center" shrinkToFit="1"/>
    </xf>
    <xf numFmtId="0" fontId="17" fillId="0" borderId="26" xfId="3" quotePrefix="1" applyFont="1" applyBorder="1" applyAlignment="1">
      <alignment horizontal="center" vertical="center"/>
    </xf>
    <xf numFmtId="0" fontId="17" fillId="0" borderId="5" xfId="3" quotePrefix="1" applyFont="1" applyBorder="1" applyAlignment="1">
      <alignment horizontal="center" vertical="center"/>
    </xf>
    <xf numFmtId="0" fontId="17" fillId="0" borderId="2" xfId="3" quotePrefix="1" applyFont="1" applyBorder="1" applyAlignment="1">
      <alignment horizontal="center" vertical="center"/>
    </xf>
    <xf numFmtId="0" fontId="17" fillId="0" borderId="23" xfId="3" quotePrefix="1" applyFont="1" applyBorder="1" applyAlignment="1">
      <alignment horizontal="center" vertical="center"/>
    </xf>
    <xf numFmtId="0" fontId="17" fillId="0" borderId="0" xfId="3" quotePrefix="1" applyFont="1" applyBorder="1" applyAlignment="1">
      <alignment horizontal="center" vertical="center"/>
    </xf>
    <xf numFmtId="0" fontId="17" fillId="0" borderId="19" xfId="3" quotePrefix="1" applyFont="1" applyBorder="1" applyAlignment="1">
      <alignment horizontal="center" vertical="center"/>
    </xf>
    <xf numFmtId="0" fontId="17" fillId="0" borderId="6" xfId="3" quotePrefix="1" applyFont="1" applyBorder="1" applyAlignment="1">
      <alignment horizontal="center" vertical="center"/>
    </xf>
    <xf numFmtId="0" fontId="17" fillId="0" borderId="4" xfId="3" quotePrefix="1" applyFont="1" applyBorder="1" applyAlignment="1">
      <alignment horizontal="center" vertical="center"/>
    </xf>
    <xf numFmtId="0" fontId="17" fillId="0" borderId="0" xfId="3" applyFont="1" applyFill="1" applyBorder="1" applyAlignment="1">
      <alignment horizontal="center" vertical="center" shrinkToFit="1"/>
    </xf>
    <xf numFmtId="0" fontId="9" fillId="4" borderId="0" xfId="3" applyFont="1" applyFill="1" applyBorder="1" applyAlignment="1" applyProtection="1">
      <alignment horizontal="center" vertical="center" shrinkToFit="1"/>
      <protection locked="0"/>
    </xf>
    <xf numFmtId="0" fontId="17" fillId="0" borderId="18" xfId="3" applyFont="1" applyBorder="1" applyAlignment="1">
      <alignment horizontal="center" vertical="center" shrinkToFit="1"/>
    </xf>
    <xf numFmtId="0" fontId="17" fillId="0" borderId="0" xfId="3" applyFont="1" applyBorder="1" applyAlignment="1">
      <alignment horizontal="center" vertical="center" shrinkToFit="1"/>
    </xf>
    <xf numFmtId="0" fontId="12" fillId="4" borderId="0" xfId="3" applyFont="1" applyFill="1" applyBorder="1" applyAlignment="1" applyProtection="1">
      <alignment horizontal="center" vertical="center" shrinkToFit="1"/>
      <protection locked="0"/>
    </xf>
    <xf numFmtId="0" fontId="17" fillId="0" borderId="18" xfId="3" applyFont="1" applyFill="1" applyBorder="1" applyAlignment="1">
      <alignment horizontal="center" vertical="center"/>
    </xf>
    <xf numFmtId="0" fontId="17" fillId="0" borderId="0" xfId="3" applyFont="1" applyFill="1" applyBorder="1" applyAlignment="1">
      <alignment horizontal="center" vertical="center"/>
    </xf>
    <xf numFmtId="0" fontId="62" fillId="0" borderId="6" xfId="3" applyFont="1" applyBorder="1" applyAlignment="1">
      <alignment horizontal="center" vertical="center" shrinkToFit="1"/>
    </xf>
    <xf numFmtId="0" fontId="17" fillId="0" borderId="47" xfId="3" applyFont="1" applyBorder="1" applyAlignment="1">
      <alignment horizontal="left" vertical="center" shrinkToFit="1"/>
    </xf>
    <xf numFmtId="0" fontId="31" fillId="0" borderId="0" xfId="3" applyFont="1" applyBorder="1" applyAlignment="1">
      <alignment horizontal="left" vertical="center" shrinkToFit="1"/>
    </xf>
    <xf numFmtId="0" fontId="31" fillId="0" borderId="19" xfId="3" applyFont="1" applyBorder="1" applyAlignment="1">
      <alignment horizontal="left" vertical="center" shrinkToFit="1"/>
    </xf>
    <xf numFmtId="179" fontId="51" fillId="4" borderId="18" xfId="3" applyNumberFormat="1" applyFont="1" applyFill="1" applyBorder="1" applyAlignment="1" applyProtection="1">
      <alignment horizontal="right" vertical="center"/>
      <protection locked="0"/>
    </xf>
    <xf numFmtId="179" fontId="51" fillId="4" borderId="0" xfId="3" applyNumberFormat="1" applyFont="1" applyFill="1" applyBorder="1" applyAlignment="1" applyProtection="1">
      <alignment horizontal="right" vertical="center"/>
      <protection locked="0"/>
    </xf>
    <xf numFmtId="179" fontId="17" fillId="0" borderId="0" xfId="3" applyNumberFormat="1" applyFont="1" applyFill="1" applyBorder="1" applyAlignment="1" applyProtection="1">
      <alignment horizontal="center" vertical="center"/>
    </xf>
    <xf numFmtId="179" fontId="17" fillId="0" borderId="19" xfId="3" applyNumberFormat="1" applyFont="1" applyFill="1" applyBorder="1" applyAlignment="1" applyProtection="1">
      <alignment horizontal="center" vertical="center"/>
    </xf>
    <xf numFmtId="0" fontId="17" fillId="0" borderId="18" xfId="3" applyFont="1" applyFill="1" applyBorder="1" applyAlignment="1">
      <alignment horizontal="center" vertical="center" shrinkToFit="1"/>
    </xf>
    <xf numFmtId="0" fontId="28" fillId="0" borderId="5" xfId="3" applyFont="1" applyBorder="1" applyAlignment="1">
      <alignment horizontal="center" vertical="center" wrapText="1"/>
    </xf>
    <xf numFmtId="0" fontId="28" fillId="0" borderId="5" xfId="3" applyFont="1" applyBorder="1" applyAlignment="1">
      <alignment horizontal="center" vertical="center"/>
    </xf>
    <xf numFmtId="0" fontId="28" fillId="0" borderId="27" xfId="3" applyFont="1" applyBorder="1" applyAlignment="1">
      <alignment horizontal="center" vertical="center"/>
    </xf>
    <xf numFmtId="0" fontId="28" fillId="0" borderId="0" xfId="3" applyFont="1" applyBorder="1" applyAlignment="1">
      <alignment horizontal="center" vertical="center"/>
    </xf>
    <xf numFmtId="0" fontId="28" fillId="0" borderId="15" xfId="3" applyFont="1" applyBorder="1" applyAlignment="1">
      <alignment horizontal="center" vertical="center"/>
    </xf>
    <xf numFmtId="0" fontId="28" fillId="0" borderId="17" xfId="3" applyFont="1" applyBorder="1" applyAlignment="1">
      <alignment horizontal="center" vertical="center"/>
    </xf>
    <xf numFmtId="0" fontId="28" fillId="0" borderId="14" xfId="3" applyFont="1" applyBorder="1" applyAlignment="1">
      <alignment horizontal="center" vertical="center"/>
    </xf>
    <xf numFmtId="0" fontId="39" fillId="0" borderId="16" xfId="3" applyFont="1" applyBorder="1" applyAlignment="1">
      <alignment horizontal="center" vertical="center"/>
    </xf>
    <xf numFmtId="0" fontId="39" fillId="0" borderId="0" xfId="3" applyFont="1" applyBorder="1" applyAlignment="1">
      <alignment horizontal="center" vertical="center"/>
    </xf>
    <xf numFmtId="0" fontId="39" fillId="0" borderId="17" xfId="3" applyFont="1" applyBorder="1" applyAlignment="1">
      <alignment horizontal="center" vertical="center"/>
    </xf>
    <xf numFmtId="0" fontId="18" fillId="0" borderId="7" xfId="3" applyFont="1" applyBorder="1" applyAlignment="1">
      <alignment horizontal="center" vertical="center"/>
    </xf>
    <xf numFmtId="0" fontId="18" fillId="0" borderId="16" xfId="3" applyFont="1" applyBorder="1" applyAlignment="1">
      <alignment horizontal="center" vertical="center"/>
    </xf>
    <xf numFmtId="0" fontId="18" fillId="0" borderId="23" xfId="3" applyFont="1" applyBorder="1" applyAlignment="1">
      <alignment horizontal="center" vertical="center"/>
    </xf>
    <xf numFmtId="0" fontId="18" fillId="0" borderId="0" xfId="3" applyFont="1" applyBorder="1" applyAlignment="1">
      <alignment horizontal="center" vertical="center"/>
    </xf>
    <xf numFmtId="0" fontId="18" fillId="0" borderId="11" xfId="3" applyFont="1" applyBorder="1" applyAlignment="1">
      <alignment horizontal="center" vertical="center"/>
    </xf>
    <xf numFmtId="0" fontId="18" fillId="0" borderId="17" xfId="3" applyFont="1" applyBorder="1" applyAlignment="1">
      <alignment horizontal="center" vertical="center"/>
    </xf>
    <xf numFmtId="0" fontId="51" fillId="0" borderId="5" xfId="3" applyFont="1" applyBorder="1" applyAlignment="1">
      <alignment horizontal="left" vertical="center" indent="1" shrinkToFit="1"/>
    </xf>
    <xf numFmtId="0" fontId="51" fillId="0" borderId="0" xfId="3" applyFont="1" applyBorder="1" applyAlignment="1">
      <alignment horizontal="left" vertical="center" indent="1" shrinkToFit="1"/>
    </xf>
    <xf numFmtId="0" fontId="51" fillId="0" borderId="6" xfId="3" applyFont="1" applyBorder="1" applyAlignment="1">
      <alignment horizontal="left" vertical="center" indent="1" shrinkToFit="1"/>
    </xf>
    <xf numFmtId="0" fontId="51" fillId="0" borderId="17" xfId="3" applyFont="1" applyBorder="1" applyAlignment="1">
      <alignment horizontal="left" vertical="center" indent="1" shrinkToFit="1"/>
    </xf>
    <xf numFmtId="0" fontId="17" fillId="0" borderId="5" xfId="3" applyFont="1" applyBorder="1" applyAlignment="1">
      <alignment horizontal="left" vertical="center" indent="1" shrinkToFit="1"/>
    </xf>
    <xf numFmtId="0" fontId="17" fillId="0" borderId="0" xfId="3" applyFont="1" applyBorder="1" applyAlignment="1">
      <alignment horizontal="left" vertical="center" indent="1" shrinkToFit="1"/>
    </xf>
    <xf numFmtId="0" fontId="17" fillId="0" borderId="6" xfId="3" applyFont="1" applyBorder="1" applyAlignment="1">
      <alignment horizontal="left" vertical="center" indent="1" shrinkToFit="1"/>
    </xf>
    <xf numFmtId="0" fontId="9" fillId="0" borderId="8" xfId="3" applyFont="1" applyBorder="1" applyAlignment="1">
      <alignment horizontal="center" vertical="center"/>
    </xf>
    <xf numFmtId="0" fontId="9" fillId="0" borderId="28" xfId="3" applyFont="1" applyBorder="1" applyAlignment="1">
      <alignment horizontal="center" vertical="center"/>
    </xf>
    <xf numFmtId="0" fontId="9" fillId="0" borderId="6" xfId="3" applyFont="1" applyBorder="1" applyAlignment="1">
      <alignment horizontal="center" vertical="center"/>
    </xf>
    <xf numFmtId="0" fontId="9" fillId="0" borderId="4" xfId="3" applyFont="1" applyBorder="1" applyAlignment="1">
      <alignment horizontal="center" vertical="center"/>
    </xf>
    <xf numFmtId="0" fontId="28" fillId="0" borderId="6" xfId="3" applyFont="1" applyBorder="1" applyAlignment="1">
      <alignment horizontal="center" vertical="center"/>
    </xf>
    <xf numFmtId="0" fontId="28" fillId="0" borderId="25" xfId="3" applyFont="1" applyBorder="1" applyAlignment="1">
      <alignment horizontal="center" vertical="center"/>
    </xf>
    <xf numFmtId="0" fontId="39" fillId="4" borderId="5" xfId="3" applyFont="1" applyFill="1" applyBorder="1" applyAlignment="1" applyProtection="1">
      <alignment horizontal="center" vertical="center" shrinkToFit="1"/>
      <protection locked="0"/>
    </xf>
    <xf numFmtId="0" fontId="39" fillId="4" borderId="0" xfId="3" applyFont="1" applyFill="1" applyBorder="1" applyAlignment="1" applyProtection="1">
      <alignment horizontal="center" vertical="center" shrinkToFit="1"/>
      <protection locked="0"/>
    </xf>
    <xf numFmtId="0" fontId="39" fillId="4" borderId="6" xfId="3" applyFont="1" applyFill="1" applyBorder="1" applyAlignment="1" applyProtection="1">
      <alignment horizontal="center" vertical="center" shrinkToFit="1"/>
      <protection locked="0"/>
    </xf>
    <xf numFmtId="0" fontId="9" fillId="0" borderId="16" xfId="3" applyFont="1" applyBorder="1" applyAlignment="1">
      <alignment horizontal="center" vertical="center" shrinkToFit="1"/>
    </xf>
    <xf numFmtId="0" fontId="9" fillId="0" borderId="6" xfId="3" applyFont="1" applyBorder="1" applyAlignment="1">
      <alignment horizontal="center" vertical="center" shrinkToFit="1"/>
    </xf>
    <xf numFmtId="0" fontId="9" fillId="4" borderId="0" xfId="3" applyFont="1" applyFill="1" applyBorder="1" applyAlignment="1" applyProtection="1">
      <alignment horizontal="center" vertical="center" shrinkToFit="1"/>
    </xf>
    <xf numFmtId="0" fontId="31" fillId="0" borderId="0" xfId="3" applyFont="1" applyBorder="1" applyAlignment="1">
      <alignment horizontal="right" vertical="center" shrinkToFit="1"/>
    </xf>
    <xf numFmtId="0" fontId="16" fillId="0" borderId="0" xfId="3" applyFont="1" applyBorder="1" applyAlignment="1">
      <alignment horizontal="center" vertical="center"/>
    </xf>
    <xf numFmtId="0" fontId="4" fillId="0" borderId="0" xfId="3" applyFont="1" applyAlignment="1">
      <alignment horizontal="center" vertical="center"/>
    </xf>
    <xf numFmtId="0" fontId="4" fillId="0" borderId="51" xfId="3" applyFont="1" applyBorder="1" applyAlignment="1">
      <alignment horizontal="center" vertical="center"/>
    </xf>
    <xf numFmtId="0" fontId="4" fillId="0" borderId="30" xfId="3" applyFont="1" applyBorder="1" applyAlignment="1">
      <alignment horizontal="center" vertical="center"/>
    </xf>
    <xf numFmtId="0" fontId="4" fillId="0" borderId="29" xfId="3" applyFont="1" applyBorder="1" applyAlignment="1">
      <alignment horizontal="center" vertical="center"/>
    </xf>
    <xf numFmtId="0" fontId="71" fillId="0" borderId="5" xfId="3" applyFont="1" applyFill="1" applyBorder="1" applyAlignment="1">
      <alignment horizontal="center" vertical="center"/>
    </xf>
    <xf numFmtId="0" fontId="71" fillId="0" borderId="43" xfId="3" applyFont="1" applyFill="1" applyBorder="1" applyAlignment="1">
      <alignment horizontal="center" vertical="center"/>
    </xf>
    <xf numFmtId="0" fontId="9" fillId="4" borderId="0" xfId="3" applyFont="1" applyFill="1" applyBorder="1" applyAlignment="1" applyProtection="1">
      <alignment horizontal="center" vertical="center"/>
      <protection locked="0"/>
    </xf>
    <xf numFmtId="38" fontId="9" fillId="0" borderId="16" xfId="5" applyFont="1" applyBorder="1" applyAlignment="1">
      <alignment horizontal="center" vertical="center" shrinkToFit="1"/>
    </xf>
    <xf numFmtId="38" fontId="9" fillId="0" borderId="17" xfId="5" applyFont="1" applyBorder="1" applyAlignment="1">
      <alignment horizontal="center" vertical="center" shrinkToFit="1"/>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0" fontId="29" fillId="0" borderId="5" xfId="3" applyFont="1" applyBorder="1" applyAlignment="1">
      <alignment horizontal="center" vertical="center"/>
    </xf>
    <xf numFmtId="0" fontId="29" fillId="0" borderId="43"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3" xfId="3" applyFont="1" applyBorder="1" applyAlignment="1">
      <alignment horizontal="center" vertical="center"/>
    </xf>
    <xf numFmtId="0" fontId="6" fillId="0" borderId="34" xfId="3" applyFont="1" applyBorder="1" applyAlignment="1">
      <alignment horizontal="center" vertical="center"/>
    </xf>
    <xf numFmtId="0" fontId="6" fillId="0" borderId="36" xfId="3" applyFont="1" applyBorder="1" applyAlignment="1">
      <alignment horizontal="center" vertical="center"/>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179" fontId="51" fillId="4" borderId="1" xfId="3" applyNumberFormat="1" applyFont="1" applyFill="1" applyBorder="1" applyAlignment="1" applyProtection="1">
      <alignment horizontal="right" vertical="center" shrinkToFit="1"/>
      <protection locked="0"/>
    </xf>
    <xf numFmtId="179" fontId="51" fillId="4" borderId="5" xfId="3" applyNumberFormat="1" applyFont="1" applyFill="1" applyBorder="1" applyAlignment="1" applyProtection="1">
      <alignment horizontal="right" vertical="center" shrinkToFit="1"/>
      <protection locked="0"/>
    </xf>
    <xf numFmtId="179" fontId="51" fillId="4" borderId="52" xfId="3" applyNumberFormat="1" applyFont="1" applyFill="1" applyBorder="1" applyAlignment="1" applyProtection="1">
      <alignment horizontal="right" vertical="center" shrinkToFit="1"/>
      <protection locked="0"/>
    </xf>
    <xf numFmtId="179" fontId="51" fillId="4" borderId="39" xfId="3" applyNumberFormat="1" applyFont="1" applyFill="1" applyBorder="1" applyAlignment="1" applyProtection="1">
      <alignment horizontal="right" vertical="center" shrinkToFit="1"/>
      <protection locked="0"/>
    </xf>
    <xf numFmtId="38" fontId="19" fillId="4" borderId="0" xfId="4" applyFont="1" applyFill="1" applyAlignment="1" applyProtection="1">
      <alignment horizontal="center" vertical="center" shrinkToFit="1"/>
      <protection locked="0"/>
    </xf>
    <xf numFmtId="0" fontId="19" fillId="0" borderId="0" xfId="3" applyFont="1" applyAlignment="1">
      <alignment horizontal="center" vertical="center" wrapText="1"/>
    </xf>
    <xf numFmtId="0" fontId="4" fillId="0" borderId="0" xfId="0" applyFont="1" applyAlignment="1">
      <alignment vertical="top" shrinkToFit="1"/>
    </xf>
    <xf numFmtId="0" fontId="4" fillId="0" borderId="0" xfId="0" applyFont="1" applyAlignment="1">
      <alignment vertical="top" wrapText="1"/>
    </xf>
    <xf numFmtId="0" fontId="42" fillId="0" borderId="0" xfId="0" applyFont="1" applyAlignment="1">
      <alignment horizontal="center" shrinkToFit="1"/>
    </xf>
    <xf numFmtId="0" fontId="9" fillId="4" borderId="0" xfId="0" applyFont="1" applyFill="1" applyBorder="1" applyAlignment="1" applyProtection="1">
      <alignment horizontal="center" vertical="center" shrinkToFit="1"/>
      <protection locked="0"/>
    </xf>
    <xf numFmtId="0" fontId="22" fillId="0" borderId="66" xfId="0" applyFont="1" applyBorder="1" applyAlignment="1">
      <alignment horizontal="center" vertical="center" shrinkToFit="1"/>
    </xf>
    <xf numFmtId="0" fontId="22" fillId="0" borderId="0" xfId="0" applyFont="1" applyBorder="1" applyAlignment="1">
      <alignment horizontal="center" vertical="center" shrinkToFit="1"/>
    </xf>
    <xf numFmtId="0" fontId="4" fillId="0" borderId="0" xfId="0" applyFont="1" applyBorder="1" applyAlignment="1">
      <alignment horizontal="left" vertical="center" shrinkToFit="1"/>
    </xf>
    <xf numFmtId="0" fontId="4" fillId="0" borderId="73" xfId="0" applyFont="1" applyBorder="1" applyAlignment="1">
      <alignment horizontal="left" vertical="center" shrinkToFit="1"/>
    </xf>
    <xf numFmtId="0" fontId="4" fillId="0" borderId="49" xfId="0" applyFont="1" applyBorder="1" applyAlignment="1" applyProtection="1">
      <alignment horizontal="center" vertical="top" shrinkToFit="1"/>
    </xf>
    <xf numFmtId="0" fontId="53" fillId="0" borderId="0" xfId="0" applyFont="1" applyFill="1" applyBorder="1" applyAlignment="1" applyProtection="1">
      <alignment horizontal="center" vertical="center" wrapText="1"/>
    </xf>
    <xf numFmtId="0" fontId="53" fillId="0" borderId="47" xfId="0" applyFont="1" applyFill="1" applyBorder="1" applyAlignment="1" applyProtection="1">
      <alignment horizontal="center" vertical="center" wrapText="1"/>
    </xf>
    <xf numFmtId="0" fontId="4" fillId="4" borderId="49" xfId="0" applyFont="1" applyFill="1" applyBorder="1" applyAlignment="1" applyProtection="1">
      <alignment horizontal="left" vertical="center" wrapText="1" indent="1" shrinkToFit="1"/>
      <protection locked="0"/>
    </xf>
    <xf numFmtId="0" fontId="4" fillId="4" borderId="47" xfId="0" applyFont="1" applyFill="1" applyBorder="1" applyAlignment="1" applyProtection="1">
      <alignment horizontal="left" vertical="center" wrapText="1" indent="1" shrinkToFit="1"/>
      <protection locked="0"/>
    </xf>
    <xf numFmtId="0" fontId="42" fillId="4" borderId="0" xfId="0" applyFont="1" applyFill="1" applyBorder="1" applyAlignment="1" applyProtection="1">
      <alignment horizontal="left" vertical="top" wrapText="1" shrinkToFit="1"/>
      <protection locked="0"/>
    </xf>
    <xf numFmtId="0" fontId="42" fillId="4" borderId="47" xfId="0" applyFont="1" applyFill="1" applyBorder="1" applyAlignment="1" applyProtection="1">
      <alignment horizontal="left" vertical="top" wrapText="1" shrinkToFit="1"/>
      <protection locked="0"/>
    </xf>
    <xf numFmtId="0" fontId="13" fillId="4" borderId="0" xfId="0" applyFont="1" applyFill="1" applyBorder="1" applyAlignment="1" applyProtection="1">
      <alignment vertical="center" wrapText="1"/>
      <protection locked="0"/>
    </xf>
    <xf numFmtId="0" fontId="13" fillId="4" borderId="47" xfId="0" applyFont="1" applyFill="1" applyBorder="1" applyAlignment="1" applyProtection="1">
      <alignment vertical="center" wrapText="1"/>
      <protection locked="0"/>
    </xf>
    <xf numFmtId="0" fontId="54" fillId="0" borderId="49" xfId="0" applyFont="1" applyFill="1" applyBorder="1" applyAlignment="1" applyProtection="1">
      <alignment horizontal="center" vertical="center" wrapText="1" shrinkToFit="1"/>
    </xf>
    <xf numFmtId="0" fontId="54" fillId="0" borderId="47" xfId="0" applyFont="1" applyFill="1" applyBorder="1" applyAlignment="1" applyProtection="1">
      <alignment horizontal="center" vertical="center" wrapText="1" shrinkToFit="1"/>
    </xf>
    <xf numFmtId="0" fontId="11" fillId="0" borderId="0" xfId="0" applyFont="1" applyFill="1" applyBorder="1" applyAlignment="1" applyProtection="1">
      <alignment vertical="center"/>
    </xf>
    <xf numFmtId="0" fontId="13" fillId="0" borderId="49" xfId="0" applyFont="1" applyFill="1" applyBorder="1" applyAlignment="1" applyProtection="1">
      <alignment horizontal="left" vertical="top" shrinkToFit="1"/>
    </xf>
    <xf numFmtId="0" fontId="13" fillId="0" borderId="0" xfId="0" applyFont="1" applyFill="1" applyBorder="1" applyAlignment="1" applyProtection="1">
      <alignment horizontal="left" vertical="top" shrinkToFit="1"/>
    </xf>
    <xf numFmtId="0" fontId="16" fillId="4" borderId="0" xfId="0" applyFont="1" applyFill="1" applyBorder="1" applyAlignment="1" applyProtection="1">
      <alignment horizontal="left" vertical="top" wrapText="1"/>
      <protection locked="0"/>
    </xf>
    <xf numFmtId="0" fontId="16" fillId="4" borderId="47" xfId="0" applyFont="1" applyFill="1" applyBorder="1" applyAlignment="1" applyProtection="1">
      <alignment horizontal="left" vertical="top" wrapText="1"/>
      <protection locked="0"/>
    </xf>
    <xf numFmtId="0" fontId="13" fillId="4" borderId="0" xfId="0" applyFont="1" applyFill="1" applyBorder="1" applyAlignment="1" applyProtection="1">
      <alignment horizontal="left" vertical="center" wrapText="1" indent="1"/>
      <protection locked="0"/>
    </xf>
    <xf numFmtId="0" fontId="13" fillId="4" borderId="47" xfId="0" applyFont="1" applyFill="1" applyBorder="1" applyAlignment="1" applyProtection="1">
      <alignment horizontal="left" vertical="center" wrapText="1" indent="1"/>
      <protection locked="0"/>
    </xf>
    <xf numFmtId="0" fontId="17" fillId="0" borderId="0" xfId="3" applyFont="1" applyFill="1" applyBorder="1" applyAlignment="1">
      <alignment horizontal="right" vertical="center" shrinkToFit="1"/>
    </xf>
    <xf numFmtId="0" fontId="9" fillId="4" borderId="88" xfId="3" applyFont="1" applyFill="1" applyBorder="1" applyAlignment="1" applyProtection="1">
      <alignment horizontal="center" vertical="center" shrinkToFit="1"/>
    </xf>
    <xf numFmtId="0" fontId="9" fillId="4" borderId="44" xfId="3" applyFont="1" applyFill="1" applyBorder="1" applyAlignment="1" applyProtection="1">
      <alignment horizontal="center" vertical="center" shrinkToFit="1"/>
    </xf>
    <xf numFmtId="0" fontId="9" fillId="4" borderId="90" xfId="3" applyFont="1" applyFill="1" applyBorder="1" applyAlignment="1" applyProtection="1">
      <alignment horizontal="center" vertical="center" shrinkToFit="1"/>
    </xf>
    <xf numFmtId="0" fontId="11" fillId="0" borderId="49" xfId="0" applyFont="1" applyFill="1" applyBorder="1" applyAlignment="1" applyProtection="1">
      <alignment horizontal="left" vertical="top" shrinkToFit="1"/>
    </xf>
    <xf numFmtId="0" fontId="19" fillId="0" borderId="0" xfId="3" applyFont="1" applyAlignment="1">
      <alignment horizontal="right" vertical="center" wrapText="1"/>
    </xf>
    <xf numFmtId="38" fontId="19" fillId="4" borderId="0" xfId="4" applyFont="1" applyFill="1" applyAlignment="1" applyProtection="1">
      <alignment horizontal="center" vertical="center" wrapText="1"/>
      <protection locked="0"/>
    </xf>
    <xf numFmtId="0" fontId="11" fillId="0" borderId="0" xfId="0" applyFont="1" applyAlignment="1">
      <alignment vertical="top" wrapText="1"/>
    </xf>
    <xf numFmtId="0" fontId="9" fillId="4" borderId="97" xfId="0" applyFont="1" applyFill="1" applyBorder="1" applyAlignment="1" applyProtection="1">
      <alignment horizontal="center" vertical="center" shrinkToFit="1"/>
      <protection locked="0"/>
    </xf>
    <xf numFmtId="0" fontId="9" fillId="4" borderId="98" xfId="0" applyFont="1" applyFill="1" applyBorder="1" applyAlignment="1" applyProtection="1">
      <alignment horizontal="center" vertical="center" shrinkToFit="1"/>
      <protection locked="0"/>
    </xf>
    <xf numFmtId="0" fontId="11" fillId="0" borderId="0" xfId="0" applyFont="1" applyFill="1" applyAlignment="1">
      <alignment horizontal="right" vertical="top" shrinkToFit="1"/>
    </xf>
    <xf numFmtId="0" fontId="9" fillId="4" borderId="1" xfId="0" applyFont="1" applyFill="1" applyBorder="1" applyAlignment="1" applyProtection="1">
      <alignment horizontal="center" vertical="center" shrinkToFit="1"/>
      <protection locked="0"/>
    </xf>
    <xf numFmtId="0" fontId="9" fillId="4" borderId="5" xfId="0" applyFont="1" applyFill="1" applyBorder="1" applyAlignment="1" applyProtection="1">
      <alignment horizontal="center" vertical="center" shrinkToFit="1"/>
      <protection locked="0"/>
    </xf>
    <xf numFmtId="0" fontId="9" fillId="4" borderId="13" xfId="0" applyFont="1" applyFill="1" applyBorder="1" applyAlignment="1" applyProtection="1">
      <alignment horizontal="center" vertical="center" shrinkToFit="1"/>
      <protection locked="0"/>
    </xf>
    <xf numFmtId="0" fontId="9" fillId="4" borderId="17" xfId="0" applyFont="1" applyFill="1" applyBorder="1" applyAlignment="1" applyProtection="1">
      <alignment horizontal="center" vertical="center" shrinkToFit="1"/>
      <protection locked="0"/>
    </xf>
    <xf numFmtId="0" fontId="17" fillId="0" borderId="5" xfId="0" applyFont="1" applyBorder="1" applyAlignment="1">
      <alignment horizontal="left" vertical="center" wrapText="1"/>
    </xf>
    <xf numFmtId="0" fontId="17" fillId="0" borderId="17" xfId="0" applyFont="1" applyBorder="1" applyAlignment="1">
      <alignment horizontal="left" vertical="center" wrapText="1"/>
    </xf>
    <xf numFmtId="0" fontId="9" fillId="4" borderId="96" xfId="0" applyFont="1" applyFill="1" applyBorder="1" applyAlignment="1" applyProtection="1">
      <alignment horizontal="center" vertical="center" shrinkToFit="1"/>
      <protection locked="0"/>
    </xf>
    <xf numFmtId="0" fontId="17" fillId="0" borderId="5" xfId="0" applyFont="1" applyBorder="1" applyAlignment="1">
      <alignment horizontal="left" vertical="center" shrinkToFit="1"/>
    </xf>
    <xf numFmtId="0" fontId="17" fillId="0" borderId="98" xfId="0" applyFont="1" applyBorder="1" applyAlignment="1">
      <alignment horizontal="left" vertical="center" shrinkToFit="1"/>
    </xf>
    <xf numFmtId="0" fontId="4" fillId="0" borderId="0" xfId="0" applyFont="1" applyAlignment="1">
      <alignment horizontal="right" vertical="top"/>
    </xf>
    <xf numFmtId="0" fontId="17" fillId="0" borderId="65" xfId="0" applyFont="1" applyBorder="1" applyAlignment="1">
      <alignment horizontal="center" vertical="center" shrinkToFit="1"/>
    </xf>
    <xf numFmtId="0" fontId="17" fillId="0" borderId="40" xfId="0" applyFont="1" applyBorder="1" applyAlignment="1">
      <alignment horizontal="center" vertical="center" shrinkToFit="1"/>
    </xf>
    <xf numFmtId="0" fontId="17" fillId="0" borderId="41"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6" xfId="0" applyFont="1" applyBorder="1" applyAlignment="1">
      <alignment horizontal="center" vertical="center" shrinkToFit="1"/>
    </xf>
    <xf numFmtId="0" fontId="17" fillId="0" borderId="25" xfId="0" applyFont="1" applyBorder="1" applyAlignment="1">
      <alignment horizontal="center" vertical="center" shrinkToFit="1"/>
    </xf>
    <xf numFmtId="0" fontId="13" fillId="0" borderId="0" xfId="0" applyFont="1" applyAlignment="1">
      <alignment vertical="top" wrapText="1"/>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67"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68" xfId="0" applyFont="1" applyBorder="1" applyAlignment="1">
      <alignment horizontal="center" vertical="center" wrapText="1"/>
    </xf>
    <xf numFmtId="0" fontId="17" fillId="0" borderId="0" xfId="0" applyFont="1" applyBorder="1" applyAlignment="1">
      <alignment vertical="center" wrapText="1"/>
    </xf>
    <xf numFmtId="0" fontId="17" fillId="0" borderId="43" xfId="0" applyFont="1" applyBorder="1" applyAlignment="1">
      <alignment vertical="center" wrapText="1"/>
    </xf>
    <xf numFmtId="0" fontId="9" fillId="4" borderId="1" xfId="0" applyFont="1" applyFill="1" applyBorder="1" applyAlignment="1" applyProtection="1">
      <alignment horizontal="center" vertical="center" wrapText="1"/>
      <protection locked="0"/>
    </xf>
    <xf numFmtId="0" fontId="9" fillId="4" borderId="18" xfId="0" applyFont="1" applyFill="1" applyBorder="1" applyAlignment="1" applyProtection="1">
      <alignment horizontal="center" vertical="center" wrapText="1"/>
      <protection locked="0"/>
    </xf>
    <xf numFmtId="0" fontId="9" fillId="4" borderId="0" xfId="0" applyFont="1" applyFill="1" applyBorder="1" applyAlignment="1" applyProtection="1">
      <alignment horizontal="center" vertical="center" wrapText="1"/>
      <protection locked="0"/>
    </xf>
    <xf numFmtId="0" fontId="9" fillId="4" borderId="69" xfId="0" applyFont="1" applyFill="1" applyBorder="1" applyAlignment="1" applyProtection="1">
      <alignment horizontal="center" vertical="center" wrapText="1"/>
      <protection locked="0"/>
    </xf>
    <xf numFmtId="0" fontId="9" fillId="4" borderId="43" xfId="0" applyFont="1" applyFill="1" applyBorder="1" applyAlignment="1" applyProtection="1">
      <alignment horizontal="center" vertical="center" wrapText="1"/>
      <protection locked="0"/>
    </xf>
    <xf numFmtId="0" fontId="9" fillId="4" borderId="18" xfId="0" applyFont="1" applyFill="1" applyBorder="1" applyAlignment="1" applyProtection="1">
      <alignment horizontal="center" vertical="center" shrinkToFit="1"/>
      <protection locked="0"/>
    </xf>
    <xf numFmtId="0" fontId="9" fillId="4" borderId="69" xfId="0" applyFont="1" applyFill="1" applyBorder="1" applyAlignment="1" applyProtection="1">
      <alignment horizontal="center" vertical="center" shrinkToFit="1"/>
      <protection locked="0"/>
    </xf>
    <xf numFmtId="0" fontId="9" fillId="4" borderId="43" xfId="0" applyFont="1" applyFill="1" applyBorder="1" applyAlignment="1" applyProtection="1">
      <alignment horizontal="center" vertical="center" shrinkToFit="1"/>
      <protection locked="0"/>
    </xf>
    <xf numFmtId="0" fontId="9" fillId="4" borderId="51" xfId="0" applyFont="1" applyFill="1" applyBorder="1" applyAlignment="1" applyProtection="1">
      <alignment horizontal="center" vertical="center" shrinkToFit="1"/>
      <protection locked="0"/>
    </xf>
    <xf numFmtId="0" fontId="9" fillId="4" borderId="30" xfId="0" applyFont="1" applyFill="1" applyBorder="1" applyAlignment="1" applyProtection="1">
      <alignment horizontal="center" vertical="center" shrinkToFit="1"/>
      <protection locked="0"/>
    </xf>
    <xf numFmtId="0" fontId="17" fillId="0" borderId="30" xfId="0" applyFont="1" applyBorder="1" applyAlignment="1">
      <alignment horizontal="left" vertical="center"/>
    </xf>
    <xf numFmtId="0" fontId="17" fillId="0" borderId="48" xfId="0" applyFont="1" applyBorder="1" applyAlignment="1">
      <alignment horizontal="left" vertical="center"/>
    </xf>
    <xf numFmtId="0" fontId="13" fillId="0" borderId="0" xfId="0" applyFont="1" applyFill="1" applyAlignment="1">
      <alignment vertical="top" wrapText="1"/>
    </xf>
    <xf numFmtId="0" fontId="17" fillId="0" borderId="37" xfId="0" applyFont="1" applyBorder="1" applyAlignment="1">
      <alignment horizontal="center" vertical="center" shrinkToFit="1"/>
    </xf>
    <xf numFmtId="0" fontId="17" fillId="0" borderId="15" xfId="0" applyFont="1" applyBorder="1" applyAlignment="1">
      <alignment vertical="center" wrapText="1"/>
    </xf>
    <xf numFmtId="0" fontId="17" fillId="0" borderId="70" xfId="0" applyFont="1" applyBorder="1" applyAlignment="1">
      <alignment vertical="center" wrapText="1"/>
    </xf>
    <xf numFmtId="0" fontId="4" fillId="0" borderId="38"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17" fillId="0" borderId="30" xfId="0" applyFont="1" applyBorder="1" applyAlignment="1">
      <alignment vertical="center"/>
    </xf>
    <xf numFmtId="0" fontId="31" fillId="0" borderId="0" xfId="0" applyFont="1" applyAlignment="1">
      <alignment horizontal="center" vertical="top"/>
    </xf>
    <xf numFmtId="0" fontId="4" fillId="0" borderId="0" xfId="0" applyFont="1" applyAlignment="1">
      <alignment horizontal="left" vertical="top" shrinkToFit="1"/>
    </xf>
    <xf numFmtId="0" fontId="17" fillId="0" borderId="53" xfId="0" applyFont="1" applyFill="1" applyBorder="1" applyAlignment="1">
      <alignment horizontal="center" vertical="center" shrinkToFit="1"/>
    </xf>
    <xf numFmtId="0" fontId="17" fillId="0" borderId="37" xfId="0" applyFont="1" applyFill="1" applyBorder="1" applyAlignment="1">
      <alignment horizontal="center" vertical="center" shrinkToFit="1"/>
    </xf>
    <xf numFmtId="0" fontId="17" fillId="0" borderId="46" xfId="0" applyFont="1" applyFill="1" applyBorder="1" applyAlignment="1">
      <alignment horizontal="center" vertical="center" shrinkToFit="1"/>
    </xf>
    <xf numFmtId="0" fontId="4" fillId="0" borderId="66" xfId="0" applyFont="1" applyFill="1" applyBorder="1" applyAlignment="1" applyProtection="1">
      <alignment horizontal="left" vertical="top" shrinkToFit="1"/>
    </xf>
    <xf numFmtId="0" fontId="4" fillId="0" borderId="0" xfId="0" applyFont="1" applyFill="1" applyBorder="1" applyAlignment="1" applyProtection="1">
      <alignment horizontal="left" vertical="top" shrinkToFit="1"/>
    </xf>
    <xf numFmtId="0" fontId="4" fillId="0" borderId="0" xfId="0" applyFont="1" applyAlignment="1" applyProtection="1">
      <alignment horizontal="left" vertical="top" shrinkToFit="1"/>
    </xf>
    <xf numFmtId="0" fontId="4" fillId="0" borderId="0" xfId="0" applyFont="1" applyBorder="1" applyAlignment="1" applyProtection="1">
      <alignment horizontal="center" vertical="top" shrinkToFit="1"/>
    </xf>
    <xf numFmtId="0" fontId="17" fillId="0" borderId="0" xfId="3" applyNumberFormat="1" applyFont="1" applyFill="1" applyAlignment="1">
      <alignment horizontal="left" vertical="center"/>
    </xf>
    <xf numFmtId="0" fontId="30" fillId="0" borderId="0" xfId="0" applyFont="1" applyFill="1" applyAlignment="1" applyProtection="1">
      <alignment vertical="top"/>
    </xf>
    <xf numFmtId="0" fontId="63" fillId="0" borderId="0" xfId="0" applyFont="1" applyFill="1" applyAlignment="1">
      <alignment horizontal="center" vertical="center"/>
    </xf>
    <xf numFmtId="0" fontId="11" fillId="0" borderId="0" xfId="3" applyFont="1" applyAlignment="1">
      <alignment horizontal="center" vertical="center" shrinkToFit="1"/>
    </xf>
    <xf numFmtId="0" fontId="16" fillId="4" borderId="0" xfId="3" applyFont="1" applyFill="1" applyBorder="1" applyAlignment="1" applyProtection="1">
      <alignment horizontal="left" vertical="top" wrapText="1"/>
      <protection locked="0"/>
    </xf>
    <xf numFmtId="0" fontId="16" fillId="4" borderId="47" xfId="3" applyFont="1" applyFill="1" applyBorder="1" applyAlignment="1" applyProtection="1">
      <alignment horizontal="left" vertical="top" wrapText="1"/>
      <protection locked="0"/>
    </xf>
    <xf numFmtId="0" fontId="52" fillId="0" borderId="49" xfId="3" applyFont="1" applyFill="1" applyBorder="1" applyAlignment="1">
      <alignment horizontal="center" vertical="center" wrapText="1"/>
    </xf>
    <xf numFmtId="0" fontId="52" fillId="0" borderId="47" xfId="3" applyFont="1" applyFill="1" applyBorder="1" applyAlignment="1">
      <alignment horizontal="center" vertical="center" wrapText="1"/>
    </xf>
    <xf numFmtId="0" fontId="17" fillId="4" borderId="49" xfId="3" applyFont="1" applyFill="1" applyBorder="1" applyAlignment="1" applyProtection="1">
      <alignment horizontal="left" vertical="center" wrapText="1" indent="1"/>
      <protection locked="0"/>
    </xf>
    <xf numFmtId="0" fontId="17" fillId="4" borderId="47" xfId="3" applyFont="1" applyFill="1" applyBorder="1" applyAlignment="1" applyProtection="1">
      <alignment horizontal="left" vertical="center" wrapText="1" indent="1"/>
      <protection locked="0"/>
    </xf>
    <xf numFmtId="0" fontId="17" fillId="0" borderId="0" xfId="3" applyFont="1" applyAlignment="1">
      <alignment horizontal="right" vertical="center"/>
    </xf>
    <xf numFmtId="0" fontId="17" fillId="0" borderId="73" xfId="3" applyFont="1" applyBorder="1" applyAlignment="1">
      <alignment horizontal="right" vertical="center"/>
    </xf>
    <xf numFmtId="0" fontId="17" fillId="0" borderId="0" xfId="3" applyFont="1" applyFill="1" applyAlignment="1">
      <alignment horizontal="left" vertical="center" shrinkToFit="1"/>
    </xf>
    <xf numFmtId="0" fontId="17" fillId="0" borderId="92" xfId="3" applyFont="1" applyBorder="1" applyAlignment="1">
      <alignment horizontal="center" vertical="center" shrinkToFit="1"/>
    </xf>
    <xf numFmtId="0" fontId="17" fillId="0" borderId="79" xfId="3" applyFont="1" applyBorder="1" applyAlignment="1">
      <alignment horizontal="center" vertical="center" shrinkToFit="1"/>
    </xf>
    <xf numFmtId="0" fontId="17" fillId="0" borderId="80" xfId="3" applyFont="1" applyBorder="1" applyAlignment="1">
      <alignment horizontal="center" vertical="center" shrinkToFit="1"/>
    </xf>
    <xf numFmtId="38" fontId="9" fillId="4" borderId="77" xfId="5" applyFont="1" applyFill="1" applyBorder="1" applyAlignment="1" applyProtection="1">
      <alignment horizontal="center" vertical="center" shrinkToFit="1"/>
      <protection locked="0"/>
    </xf>
    <xf numFmtId="38" fontId="9" fillId="4" borderId="49" xfId="5" applyFont="1" applyFill="1" applyBorder="1" applyAlignment="1" applyProtection="1">
      <alignment horizontal="center" vertical="center" shrinkToFit="1"/>
      <protection locked="0"/>
    </xf>
    <xf numFmtId="38" fontId="9" fillId="4" borderId="3" xfId="5" applyFont="1" applyFill="1" applyBorder="1" applyAlignment="1" applyProtection="1">
      <alignment horizontal="center" vertical="center" shrinkToFit="1"/>
      <protection locked="0"/>
    </xf>
    <xf numFmtId="38" fontId="9" fillId="4" borderId="6" xfId="5" applyFont="1" applyFill="1" applyBorder="1" applyAlignment="1" applyProtection="1">
      <alignment horizontal="center" vertical="center" shrinkToFit="1"/>
      <protection locked="0"/>
    </xf>
    <xf numFmtId="0" fontId="17" fillId="0" borderId="74" xfId="3" applyFont="1" applyFill="1" applyBorder="1" applyAlignment="1">
      <alignment horizontal="center" vertical="center" wrapText="1" shrinkToFit="1"/>
    </xf>
    <xf numFmtId="0" fontId="17" fillId="0" borderId="49" xfId="3" applyFont="1" applyFill="1" applyBorder="1" applyAlignment="1">
      <alignment horizontal="center" vertical="center" wrapText="1" shrinkToFit="1"/>
    </xf>
    <xf numFmtId="0" fontId="17" fillId="0" borderId="85" xfId="3" applyFont="1" applyFill="1" applyBorder="1" applyAlignment="1">
      <alignment horizontal="center" vertical="center" wrapText="1" shrinkToFit="1"/>
    </xf>
    <xf numFmtId="0" fontId="17" fillId="0" borderId="6" xfId="3" applyFont="1" applyFill="1" applyBorder="1" applyAlignment="1">
      <alignment horizontal="center" vertical="center" wrapText="1" shrinkToFit="1"/>
    </xf>
    <xf numFmtId="0" fontId="4" fillId="0" borderId="0" xfId="3" applyFont="1" applyAlignment="1">
      <alignment horizontal="left" vertical="center" wrapText="1"/>
    </xf>
    <xf numFmtId="0" fontId="4" fillId="0" borderId="0" xfId="3" applyFont="1" applyBorder="1" applyAlignment="1">
      <alignment horizontal="left" vertical="center" wrapText="1"/>
    </xf>
    <xf numFmtId="0" fontId="4" fillId="0" borderId="0" xfId="3" applyFont="1" applyAlignment="1">
      <alignment horizontal="center" vertical="center" shrinkToFit="1"/>
    </xf>
    <xf numFmtId="0" fontId="35" fillId="0" borderId="0" xfId="3" applyFont="1" applyFill="1" applyAlignment="1">
      <alignment horizontal="left" vertical="center" wrapText="1"/>
    </xf>
    <xf numFmtId="0" fontId="17" fillId="0" borderId="30" xfId="3" applyFont="1" applyBorder="1" applyAlignment="1">
      <alignment horizontal="center" vertical="center" wrapText="1"/>
    </xf>
    <xf numFmtId="0" fontId="17" fillId="0" borderId="29" xfId="3" applyFont="1" applyBorder="1" applyAlignment="1">
      <alignment horizontal="center" vertical="center" wrapText="1"/>
    </xf>
    <xf numFmtId="0" fontId="17" fillId="0" borderId="88" xfId="3" applyFont="1" applyFill="1" applyBorder="1" applyAlignment="1">
      <alignment horizontal="center" vertical="center" shrinkToFit="1"/>
    </xf>
    <xf numFmtId="0" fontId="17" fillId="0" borderId="44" xfId="3" applyFont="1" applyFill="1" applyBorder="1" applyAlignment="1">
      <alignment horizontal="center" vertical="center" shrinkToFit="1"/>
    </xf>
    <xf numFmtId="0" fontId="17" fillId="0" borderId="76" xfId="3" applyFont="1" applyFill="1" applyBorder="1" applyAlignment="1">
      <alignment horizontal="center" vertical="center" shrinkToFit="1"/>
    </xf>
    <xf numFmtId="0" fontId="17" fillId="0" borderId="84" xfId="3" applyFont="1" applyFill="1" applyBorder="1" applyAlignment="1">
      <alignment horizontal="center" vertical="center" shrinkToFit="1"/>
    </xf>
    <xf numFmtId="0" fontId="17" fillId="0" borderId="86" xfId="3" applyFont="1" applyFill="1" applyBorder="1" applyAlignment="1">
      <alignment horizontal="center" vertical="center" shrinkToFit="1"/>
    </xf>
    <xf numFmtId="0" fontId="17" fillId="0" borderId="87" xfId="3" applyFont="1" applyFill="1" applyBorder="1" applyAlignment="1">
      <alignment horizontal="center" vertical="center" shrinkToFit="1"/>
    </xf>
    <xf numFmtId="0" fontId="17" fillId="0" borderId="65" xfId="3" applyFont="1" applyBorder="1" applyAlignment="1">
      <alignment horizontal="center" vertical="center" shrinkToFit="1"/>
    </xf>
    <xf numFmtId="0" fontId="17" fillId="0" borderId="40" xfId="3" applyFont="1" applyBorder="1" applyAlignment="1">
      <alignment horizontal="center" vertical="center" shrinkToFit="1"/>
    </xf>
    <xf numFmtId="0" fontId="17" fillId="0" borderId="72" xfId="3" applyFont="1" applyBorder="1" applyAlignment="1">
      <alignment horizontal="center" vertical="center" shrinkToFit="1"/>
    </xf>
    <xf numFmtId="0" fontId="63" fillId="0" borderId="0" xfId="3" applyFont="1" applyFill="1" applyAlignment="1">
      <alignment horizontal="center" vertical="center"/>
    </xf>
    <xf numFmtId="38" fontId="4" fillId="0" borderId="0" xfId="5" applyFont="1" applyAlignment="1">
      <alignment horizontal="left" vertical="center" wrapText="1"/>
    </xf>
    <xf numFmtId="38" fontId="4" fillId="0" borderId="0" xfId="5" applyFont="1" applyBorder="1" applyAlignment="1">
      <alignment horizontal="left" vertical="center" wrapText="1"/>
    </xf>
    <xf numFmtId="0" fontId="13" fillId="0" borderId="0" xfId="3" applyFont="1" applyFill="1" applyAlignment="1">
      <alignment horizontal="left" vertical="top" wrapText="1"/>
    </xf>
    <xf numFmtId="0" fontId="13" fillId="0" borderId="0" xfId="3" applyFont="1" applyFill="1" applyBorder="1" applyAlignment="1">
      <alignment horizontal="left" vertical="top" wrapText="1"/>
    </xf>
    <xf numFmtId="0" fontId="4" fillId="0" borderId="0" xfId="3" applyFont="1" applyAlignment="1">
      <alignment horizontal="left" vertical="center"/>
    </xf>
    <xf numFmtId="0" fontId="4" fillId="0" borderId="0" xfId="3" applyFont="1" applyBorder="1" applyAlignment="1">
      <alignment horizontal="left" vertical="center"/>
    </xf>
    <xf numFmtId="0" fontId="13" fillId="0" borderId="0" xfId="3" applyFont="1" applyFill="1" applyAlignment="1">
      <alignment horizontal="left" vertical="center" wrapText="1"/>
    </xf>
    <xf numFmtId="0" fontId="13" fillId="0" borderId="0" xfId="3" applyFont="1" applyFill="1" applyBorder="1" applyAlignment="1">
      <alignment horizontal="left" vertical="center" wrapText="1"/>
    </xf>
    <xf numFmtId="0" fontId="4" fillId="0" borderId="0" xfId="3" applyFont="1" applyAlignment="1">
      <alignment horizontal="left" vertical="top" wrapText="1"/>
    </xf>
    <xf numFmtId="0" fontId="4" fillId="0" borderId="0" xfId="3" applyFont="1" applyBorder="1" applyAlignment="1">
      <alignment horizontal="left" vertical="top" wrapText="1"/>
    </xf>
    <xf numFmtId="0" fontId="9" fillId="4" borderId="92" xfId="3" applyFont="1" applyFill="1" applyBorder="1" applyAlignment="1" applyProtection="1">
      <alignment horizontal="center" vertical="center" shrinkToFit="1"/>
      <protection locked="0"/>
    </xf>
    <xf numFmtId="0" fontId="9" fillId="4" borderId="93" xfId="3" applyFont="1" applyFill="1" applyBorder="1" applyAlignment="1" applyProtection="1">
      <alignment horizontal="center" vertical="center" shrinkToFit="1"/>
      <protection locked="0"/>
    </xf>
    <xf numFmtId="0" fontId="9" fillId="4" borderId="94" xfId="3" applyFont="1" applyFill="1" applyBorder="1" applyAlignment="1" applyProtection="1">
      <alignment horizontal="center" vertical="center" shrinkToFit="1"/>
      <protection locked="0"/>
    </xf>
    <xf numFmtId="0" fontId="9" fillId="4" borderId="95" xfId="3" applyFont="1" applyFill="1" applyBorder="1" applyAlignment="1" applyProtection="1">
      <alignment horizontal="center" vertical="center" shrinkToFit="1"/>
      <protection locked="0"/>
    </xf>
    <xf numFmtId="0" fontId="17" fillId="0" borderId="94" xfId="3" applyFont="1" applyBorder="1" applyAlignment="1">
      <alignment horizontal="center" vertical="center" shrinkToFit="1"/>
    </xf>
    <xf numFmtId="0" fontId="17" fillId="0" borderId="82" xfId="3" applyFont="1" applyBorder="1" applyAlignment="1">
      <alignment horizontal="center" vertical="center" shrinkToFit="1"/>
    </xf>
    <xf numFmtId="0" fontId="17" fillId="0" borderId="83" xfId="3" applyFont="1" applyBorder="1" applyAlignment="1">
      <alignment horizontal="center" vertical="center" shrinkToFit="1"/>
    </xf>
    <xf numFmtId="0" fontId="4" fillId="0" borderId="0" xfId="3" applyFont="1" applyFill="1" applyAlignment="1">
      <alignment horizontal="left" vertical="center" shrinkToFit="1"/>
    </xf>
    <xf numFmtId="0" fontId="17" fillId="0" borderId="1" xfId="3" applyFont="1" applyBorder="1" applyAlignment="1">
      <alignment horizontal="center" vertical="center" wrapText="1"/>
    </xf>
    <xf numFmtId="0" fontId="17" fillId="0" borderId="5" xfId="3" applyFont="1" applyBorder="1" applyAlignment="1">
      <alignment horizontal="center" vertical="center" wrapText="1"/>
    </xf>
    <xf numFmtId="0" fontId="17" fillId="0" borderId="2" xfId="3" applyFont="1" applyBorder="1" applyAlignment="1">
      <alignment horizontal="center" vertical="center" wrapText="1"/>
    </xf>
    <xf numFmtId="38" fontId="17" fillId="0" borderId="81" xfId="5" applyFont="1" applyBorder="1" applyAlignment="1">
      <alignment horizontal="center" vertical="center" wrapText="1"/>
    </xf>
    <xf numFmtId="38" fontId="17" fillId="0" borderId="82" xfId="5" applyFont="1" applyBorder="1" applyAlignment="1">
      <alignment horizontal="center" vertical="center" wrapText="1"/>
    </xf>
    <xf numFmtId="38" fontId="17" fillId="0" borderId="83" xfId="5" applyFont="1" applyBorder="1" applyAlignment="1">
      <alignment horizontal="center" vertical="center" wrapText="1"/>
    </xf>
    <xf numFmtId="0" fontId="17" fillId="0" borderId="18" xfId="3" applyFont="1" applyBorder="1" applyAlignment="1">
      <alignment horizontal="center" vertical="center" wrapText="1"/>
    </xf>
    <xf numFmtId="0" fontId="17" fillId="0" borderId="0" xfId="3" applyFont="1" applyBorder="1" applyAlignment="1">
      <alignment horizontal="center" vertical="center" wrapText="1"/>
    </xf>
    <xf numFmtId="0" fontId="17" fillId="0" borderId="19" xfId="3" applyFont="1" applyBorder="1" applyAlignment="1">
      <alignment horizontal="center" vertical="center" wrapText="1"/>
    </xf>
    <xf numFmtId="0" fontId="17" fillId="0" borderId="3" xfId="3" applyFont="1" applyBorder="1" applyAlignment="1">
      <alignment horizontal="center" vertical="center" wrapText="1"/>
    </xf>
    <xf numFmtId="0" fontId="17" fillId="0" borderId="6" xfId="3" applyFont="1" applyBorder="1" applyAlignment="1">
      <alignment horizontal="center" vertical="center" wrapText="1"/>
    </xf>
    <xf numFmtId="0" fontId="17" fillId="0" borderId="4" xfId="3" applyFont="1" applyBorder="1" applyAlignment="1">
      <alignment horizontal="center" vertical="center" wrapText="1"/>
    </xf>
    <xf numFmtId="0" fontId="9" fillId="4" borderId="78" xfId="3" applyFont="1" applyFill="1" applyBorder="1" applyAlignment="1" applyProtection="1">
      <alignment horizontal="center" vertical="center" shrinkToFit="1"/>
      <protection locked="0"/>
    </xf>
    <xf numFmtId="38" fontId="9" fillId="4" borderId="81" xfId="5" applyFont="1" applyFill="1" applyBorder="1" applyAlignment="1" applyProtection="1">
      <alignment horizontal="center" vertical="center" shrinkToFit="1"/>
      <protection locked="0"/>
    </xf>
    <xf numFmtId="38" fontId="9" fillId="4" borderId="95" xfId="5" applyFont="1" applyFill="1" applyBorder="1" applyAlignment="1" applyProtection="1">
      <alignment horizontal="center" vertical="center" shrinkToFit="1"/>
      <protection locked="0"/>
    </xf>
    <xf numFmtId="49" fontId="4" fillId="4" borderId="47" xfId="3" applyNumberFormat="1" applyFont="1" applyFill="1" applyBorder="1" applyAlignment="1">
      <alignment horizontal="center" vertical="center" shrinkToFit="1"/>
    </xf>
    <xf numFmtId="0" fontId="4" fillId="4" borderId="47" xfId="3" applyNumberFormat="1" applyFont="1" applyFill="1" applyBorder="1" applyAlignment="1">
      <alignment horizontal="center" vertical="center" shrinkToFit="1"/>
    </xf>
    <xf numFmtId="0" fontId="17" fillId="0" borderId="93" xfId="3" applyFont="1" applyBorder="1" applyAlignment="1">
      <alignment horizontal="center" vertical="center" shrinkToFit="1"/>
    </xf>
    <xf numFmtId="0" fontId="17" fillId="0" borderId="95" xfId="3" applyFont="1" applyBorder="1" applyAlignment="1">
      <alignment horizontal="center" vertical="center" shrinkToFit="1"/>
    </xf>
    <xf numFmtId="0" fontId="13" fillId="0" borderId="0" xfId="3" applyFont="1" applyAlignment="1">
      <alignment horizontal="center" vertical="center" wrapText="1"/>
    </xf>
    <xf numFmtId="0" fontId="13" fillId="0" borderId="0" xfId="3" applyFont="1" applyAlignment="1">
      <alignment horizontal="right" vertical="center" wrapText="1"/>
    </xf>
    <xf numFmtId="0" fontId="17" fillId="0" borderId="49" xfId="3" applyFont="1" applyFill="1" applyBorder="1" applyAlignment="1">
      <alignment horizontal="center" vertical="center" shrinkToFit="1"/>
    </xf>
    <xf numFmtId="38" fontId="17" fillId="4" borderId="49" xfId="5" applyFont="1" applyFill="1" applyBorder="1" applyAlignment="1" applyProtection="1">
      <alignment horizontal="left" vertical="center" wrapText="1" indent="1"/>
      <protection locked="0"/>
    </xf>
    <xf numFmtId="38" fontId="17" fillId="4" borderId="47" xfId="5" applyFont="1" applyFill="1" applyBorder="1" applyAlignment="1" applyProtection="1">
      <alignment horizontal="left" vertical="center" wrapText="1" indent="1"/>
      <protection locked="0"/>
    </xf>
    <xf numFmtId="177" fontId="4" fillId="4" borderId="0" xfId="0" applyNumberFormat="1" applyFont="1" applyFill="1" applyAlignment="1" applyProtection="1">
      <alignment horizontal="center" vertical="center" wrapText="1"/>
      <protection locked="0"/>
    </xf>
    <xf numFmtId="0" fontId="17" fillId="0" borderId="0" xfId="0" applyFont="1" applyAlignment="1" applyProtection="1">
      <alignment horizontal="right" vertical="center"/>
    </xf>
    <xf numFmtId="0" fontId="4" fillId="0" borderId="0" xfId="0" applyFont="1" applyAlignment="1" applyProtection="1">
      <alignment horizontal="center" vertical="center" shrinkToFit="1"/>
    </xf>
    <xf numFmtId="0" fontId="4" fillId="0" borderId="0" xfId="0" applyFont="1" applyAlignment="1" applyProtection="1">
      <alignment horizontal="center" vertical="center"/>
    </xf>
    <xf numFmtId="0" fontId="4" fillId="0" borderId="0" xfId="0" applyFont="1" applyFill="1" applyAlignment="1" applyProtection="1">
      <alignment horizontal="center" vertical="center" shrinkToFit="1"/>
    </xf>
    <xf numFmtId="0" fontId="30" fillId="0" borderId="100" xfId="0" applyFont="1" applyBorder="1" applyAlignment="1">
      <alignment horizontal="center" vertical="top"/>
    </xf>
    <xf numFmtId="0" fontId="30" fillId="0" borderId="101" xfId="0" applyFont="1" applyBorder="1" applyAlignment="1">
      <alignment horizontal="center" vertical="top"/>
    </xf>
    <xf numFmtId="0" fontId="30" fillId="0" borderId="102" xfId="0" applyFont="1" applyBorder="1" applyAlignment="1">
      <alignment horizontal="center" vertical="top"/>
    </xf>
    <xf numFmtId="49" fontId="17" fillId="0" borderId="0" xfId="3" applyNumberFormat="1" applyFont="1" applyAlignment="1">
      <alignment horizontal="left" vertical="center" shrinkToFit="1"/>
    </xf>
    <xf numFmtId="0" fontId="4" fillId="0" borderId="0" xfId="0" applyFont="1" applyAlignment="1" applyProtection="1">
      <alignment vertical="top" wrapText="1"/>
    </xf>
    <xf numFmtId="0" fontId="13" fillId="0" borderId="0" xfId="0" applyFont="1" applyAlignment="1" applyProtection="1">
      <alignment vertical="top"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17" fillId="0" borderId="17" xfId="0" applyFont="1" applyBorder="1" applyAlignment="1">
      <alignment vertical="center" wrapText="1"/>
    </xf>
    <xf numFmtId="0" fontId="17" fillId="0" borderId="14" xfId="0" applyFont="1" applyBorder="1" applyAlignment="1">
      <alignment vertical="center" wrapText="1"/>
    </xf>
    <xf numFmtId="0" fontId="13" fillId="0" borderId="0" xfId="0" applyFont="1" applyFill="1" applyAlignment="1" applyProtection="1">
      <alignment vertical="top" wrapText="1"/>
    </xf>
    <xf numFmtId="0" fontId="4" fillId="0" borderId="55"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54" xfId="0" applyFont="1" applyBorder="1" applyAlignment="1">
      <alignment horizontal="center" vertical="center" wrapText="1"/>
    </xf>
    <xf numFmtId="0" fontId="9" fillId="4" borderId="53" xfId="0" applyFont="1" applyFill="1" applyBorder="1" applyAlignment="1" applyProtection="1">
      <alignment horizontal="center" vertical="center" wrapText="1"/>
      <protection locked="0"/>
    </xf>
    <xf numFmtId="0" fontId="9" fillId="4" borderId="37" xfId="0" applyFont="1" applyFill="1" applyBorder="1" applyAlignment="1" applyProtection="1">
      <alignment horizontal="center" vertical="center" wrapText="1"/>
      <protection locked="0"/>
    </xf>
    <xf numFmtId="0" fontId="17" fillId="0" borderId="37" xfId="0" applyFont="1" applyBorder="1" applyAlignment="1">
      <alignment vertical="center"/>
    </xf>
    <xf numFmtId="0" fontId="17" fillId="0" borderId="37" xfId="0" applyFont="1" applyBorder="1" applyAlignment="1">
      <alignment horizontal="left" vertical="center"/>
    </xf>
    <xf numFmtId="0" fontId="17" fillId="0" borderId="46" xfId="0" applyFont="1" applyBorder="1" applyAlignment="1">
      <alignment horizontal="left" vertical="center"/>
    </xf>
    <xf numFmtId="0" fontId="10" fillId="0" borderId="0" xfId="0" applyFont="1" applyAlignment="1">
      <alignment horizontal="center" vertical="center"/>
    </xf>
    <xf numFmtId="0" fontId="9" fillId="4" borderId="13" xfId="0" applyFont="1" applyFill="1" applyBorder="1" applyAlignment="1" applyProtection="1">
      <alignment horizontal="center" vertical="center" wrapText="1"/>
      <protection locked="0"/>
    </xf>
    <xf numFmtId="49" fontId="4" fillId="4" borderId="44" xfId="0" applyNumberFormat="1" applyFont="1" applyFill="1" applyBorder="1" applyAlignment="1" applyProtection="1">
      <alignment horizontal="left" vertical="center" indent="1" shrinkToFit="1"/>
      <protection locked="0"/>
    </xf>
    <xf numFmtId="0" fontId="4" fillId="4" borderId="44" xfId="0" applyNumberFormat="1" applyFont="1" applyFill="1" applyBorder="1" applyAlignment="1" applyProtection="1">
      <alignment horizontal="left" vertical="center" indent="1" shrinkToFit="1"/>
      <protection locked="0"/>
    </xf>
    <xf numFmtId="0" fontId="11" fillId="0" borderId="0" xfId="0" applyFont="1" applyBorder="1" applyAlignment="1" applyProtection="1">
      <alignment horizontal="right" vertical="center" indent="1"/>
    </xf>
    <xf numFmtId="0" fontId="4" fillId="0" borderId="0" xfId="0" applyFont="1" applyBorder="1" applyAlignment="1" applyProtection="1">
      <alignment horizontal="right" vertical="center" shrinkToFit="1"/>
    </xf>
    <xf numFmtId="0" fontId="4" fillId="0" borderId="0" xfId="0" applyFont="1" applyAlignment="1" applyProtection="1">
      <alignment horizontal="left" vertical="top" wrapText="1"/>
    </xf>
    <xf numFmtId="0" fontId="13" fillId="0" borderId="0" xfId="0" applyFont="1" applyAlignment="1" applyProtection="1">
      <alignment horizontal="left" vertical="top" wrapText="1"/>
    </xf>
    <xf numFmtId="0" fontId="63" fillId="0" borderId="0" xfId="0" applyFont="1" applyFill="1" applyAlignment="1" applyProtection="1">
      <alignment horizontal="center" vertical="center"/>
    </xf>
    <xf numFmtId="0" fontId="48" fillId="0" borderId="0" xfId="0" applyFont="1" applyBorder="1" applyAlignment="1" applyProtection="1">
      <alignment horizontal="center" vertical="center"/>
    </xf>
    <xf numFmtId="0" fontId="4" fillId="4" borderId="0" xfId="0" applyNumberFormat="1" applyFont="1" applyFill="1" applyBorder="1" applyAlignment="1" applyProtection="1">
      <alignment horizontal="left" vertical="center" wrapText="1" shrinkToFit="1"/>
      <protection locked="0"/>
    </xf>
    <xf numFmtId="0" fontId="4" fillId="4" borderId="47" xfId="0" applyNumberFormat="1" applyFont="1" applyFill="1" applyBorder="1" applyAlignment="1" applyProtection="1">
      <alignment horizontal="left" vertical="center" wrapText="1" shrinkToFit="1"/>
      <protection locked="0"/>
    </xf>
    <xf numFmtId="0" fontId="9" fillId="4" borderId="88" xfId="0" applyNumberFormat="1" applyFont="1" applyFill="1" applyBorder="1" applyAlignment="1" applyProtection="1">
      <alignment horizontal="center" vertical="center"/>
    </xf>
    <xf numFmtId="0" fontId="9" fillId="4" borderId="44" xfId="0" applyNumberFormat="1" applyFont="1" applyFill="1" applyBorder="1" applyAlignment="1" applyProtection="1">
      <alignment horizontal="center" vertical="center"/>
    </xf>
    <xf numFmtId="0" fontId="9" fillId="4" borderId="90" xfId="0" applyNumberFormat="1" applyFont="1" applyFill="1" applyBorder="1" applyAlignment="1" applyProtection="1">
      <alignment horizontal="center" vertical="center"/>
    </xf>
    <xf numFmtId="0" fontId="4" fillId="0" borderId="0" xfId="0" applyFont="1" applyAlignment="1" applyProtection="1">
      <alignment horizontal="left" vertical="top"/>
    </xf>
  </cellXfs>
  <cellStyles count="11">
    <cellStyle name="パーセント 2" xfId="6" xr:uid="{00000000-0005-0000-0000-000000000000}"/>
    <cellStyle name="ハイパーリンク" xfId="8" builtinId="8"/>
    <cellStyle name="桁区切り" xfId="5" builtinId="6"/>
    <cellStyle name="桁区切り 2" xfId="4" xr:uid="{00000000-0005-0000-0000-000003000000}"/>
    <cellStyle name="標準" xfId="0" builtinId="0"/>
    <cellStyle name="標準 2" xfId="1" xr:uid="{00000000-0005-0000-0000-000005000000}"/>
    <cellStyle name="標準 3" xfId="2" xr:uid="{00000000-0005-0000-0000-000006000000}"/>
    <cellStyle name="標準 4" xfId="3" xr:uid="{00000000-0005-0000-0000-000007000000}"/>
    <cellStyle name="標準 4 2" xfId="7" xr:uid="{00000000-0005-0000-0000-000008000000}"/>
    <cellStyle name="標準 4 2 2" xfId="9" xr:uid="{18C10E6E-72D1-479A-BE5F-88EBFE8D8694}"/>
    <cellStyle name="標準 5" xfId="10" xr:uid="{EA810803-D01D-4BF0-8746-825AF19D462C}"/>
  </cellStyles>
  <dxfs count="21">
    <dxf>
      <font>
        <b val="0"/>
        <i val="0"/>
        <color theme="0"/>
      </font>
    </dxf>
    <dxf>
      <font>
        <color theme="0"/>
      </font>
    </dxf>
    <dxf>
      <font>
        <color theme="0"/>
      </font>
    </dxf>
    <dxf>
      <font>
        <color theme="0"/>
      </font>
    </dxf>
    <dxf>
      <font>
        <b val="0"/>
        <i val="0"/>
        <color theme="0"/>
      </font>
    </dxf>
    <dxf>
      <font>
        <color theme="0"/>
      </font>
    </dxf>
    <dxf>
      <font>
        <color theme="0"/>
      </font>
    </dxf>
    <dxf>
      <font>
        <color theme="0"/>
      </font>
    </dxf>
    <dxf>
      <font>
        <color theme="0"/>
      </font>
    </dxf>
    <dxf>
      <fill>
        <patternFill>
          <bgColor theme="0"/>
        </patternFill>
      </fill>
    </dxf>
    <dxf>
      <fill>
        <patternFill>
          <bgColor theme="0" tint="-0.14996795556505021"/>
        </patternFill>
      </fill>
    </dxf>
    <dxf>
      <fill>
        <patternFill>
          <bgColor rgb="FFD2D2D2"/>
        </patternFill>
      </fill>
    </dxf>
    <dxf>
      <fill>
        <patternFill>
          <bgColor rgb="FFD2D2D2"/>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34998626667073579"/>
        </patternFill>
      </fill>
    </dxf>
    <dxf>
      <fill>
        <patternFill>
          <bgColor theme="0" tint="-0.14996795556505021"/>
        </patternFill>
      </fill>
    </dxf>
  </dxfs>
  <tableStyles count="0" defaultTableStyle="TableStyleMedium2" defaultPivotStyle="PivotStyleLight16"/>
  <colors>
    <mruColors>
      <color rgb="FFFFFFCC"/>
      <color rgb="FFFFEEDC"/>
      <color rgb="FFFFE3C5"/>
      <color rgb="FFFDC17F"/>
      <color rgb="FFFEF0B4"/>
      <color rgb="FFFFFF99"/>
      <color rgb="FFFFE4B3"/>
      <color rgb="FFFFDBB3"/>
      <color rgb="FFFDB769"/>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11</xdr:col>
      <xdr:colOff>261259</xdr:colOff>
      <xdr:row>0</xdr:row>
      <xdr:rowOff>476210</xdr:rowOff>
    </xdr:from>
    <xdr:to>
      <xdr:col>14</xdr:col>
      <xdr:colOff>126862</xdr:colOff>
      <xdr:row>1</xdr:row>
      <xdr:rowOff>595990</xdr:rowOff>
    </xdr:to>
    <xdr:grpSp>
      <xdr:nvGrpSpPr>
        <xdr:cNvPr id="2" name="グループ化 1">
          <a:extLst>
            <a:ext uri="{FF2B5EF4-FFF2-40B4-BE49-F238E27FC236}">
              <a16:creationId xmlns:a16="http://schemas.microsoft.com/office/drawing/2014/main" id="{AC975723-F1F5-4142-84EF-A878084960B7}"/>
            </a:ext>
          </a:extLst>
        </xdr:cNvPr>
        <xdr:cNvGrpSpPr/>
      </xdr:nvGrpSpPr>
      <xdr:grpSpPr>
        <a:xfrm>
          <a:off x="7452634" y="476210"/>
          <a:ext cx="1951578" cy="624605"/>
          <a:chOff x="7366909" y="685760"/>
          <a:chExt cx="1951578" cy="624605"/>
        </a:xfrm>
      </xdr:grpSpPr>
      <xdr:sp macro="" textlink="">
        <xdr:nvSpPr>
          <xdr:cNvPr id="3" name="四角形: 角を丸くする 2">
            <a:extLst>
              <a:ext uri="{FF2B5EF4-FFF2-40B4-BE49-F238E27FC236}">
                <a16:creationId xmlns:a16="http://schemas.microsoft.com/office/drawing/2014/main" id="{753AD9AE-2713-46D4-9FC0-323968821C5A}"/>
              </a:ext>
            </a:extLst>
          </xdr:cNvPr>
          <xdr:cNvSpPr/>
        </xdr:nvSpPr>
        <xdr:spPr>
          <a:xfrm>
            <a:off x="7366909" y="68576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sp macro="" textlink="">
        <xdr:nvSpPr>
          <xdr:cNvPr id="4" name="テキスト ボックス 3">
            <a:extLst>
              <a:ext uri="{FF2B5EF4-FFF2-40B4-BE49-F238E27FC236}">
                <a16:creationId xmlns:a16="http://schemas.microsoft.com/office/drawing/2014/main" id="{F49EAC9B-2AC4-4309-BFD3-087AD64396E4}"/>
              </a:ext>
            </a:extLst>
          </xdr:cNvPr>
          <xdr:cNvSpPr txBox="1"/>
        </xdr:nvSpPr>
        <xdr:spPr>
          <a:xfrm>
            <a:off x="7502978" y="796013"/>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grpSp>
    <xdr:clientData/>
  </xdr:twoCellAnchor>
  <xdr:twoCellAnchor>
    <xdr:from>
      <xdr:col>11</xdr:col>
      <xdr:colOff>504825</xdr:colOff>
      <xdr:row>6</xdr:row>
      <xdr:rowOff>231733</xdr:rowOff>
    </xdr:from>
    <xdr:to>
      <xdr:col>12</xdr:col>
      <xdr:colOff>180975</xdr:colOff>
      <xdr:row>6</xdr:row>
      <xdr:rowOff>231733</xdr:rowOff>
    </xdr:to>
    <xdr:cxnSp macro="">
      <xdr:nvCxnSpPr>
        <xdr:cNvPr id="11" name="直線コネクタ 10">
          <a:extLst>
            <a:ext uri="{FF2B5EF4-FFF2-40B4-BE49-F238E27FC236}">
              <a16:creationId xmlns:a16="http://schemas.microsoft.com/office/drawing/2014/main" id="{E9600184-9490-4BDF-A8D8-89222BAD8149}"/>
            </a:ext>
          </a:extLst>
        </xdr:cNvPr>
        <xdr:cNvCxnSpPr/>
      </xdr:nvCxnSpPr>
      <xdr:spPr>
        <a:xfrm flipH="1">
          <a:off x="7648575" y="3241633"/>
          <a:ext cx="371475" cy="0"/>
        </a:xfrm>
        <a:prstGeom prst="line">
          <a:avLst/>
        </a:prstGeom>
        <a:ln w="2222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13</xdr:col>
      <xdr:colOff>47625</xdr:colOff>
      <xdr:row>1</xdr:row>
      <xdr:rowOff>742950</xdr:rowOff>
    </xdr:from>
    <xdr:to>
      <xdr:col>18</xdr:col>
      <xdr:colOff>314325</xdr:colOff>
      <xdr:row>6</xdr:row>
      <xdr:rowOff>447675</xdr:rowOff>
    </xdr:to>
    <xdr:pic>
      <xdr:nvPicPr>
        <xdr:cNvPr id="19" name="図 18">
          <a:extLst>
            <a:ext uri="{FF2B5EF4-FFF2-40B4-BE49-F238E27FC236}">
              <a16:creationId xmlns:a16="http://schemas.microsoft.com/office/drawing/2014/main" id="{C916722B-7C4B-49C7-A213-D9276AEA4D2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63" t="2396" r="4323" b="2413"/>
        <a:stretch/>
      </xdr:blipFill>
      <xdr:spPr bwMode="auto">
        <a:xfrm>
          <a:off x="8629650" y="1247775"/>
          <a:ext cx="3743325" cy="264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238125</xdr:colOff>
      <xdr:row>9</xdr:row>
      <xdr:rowOff>200025</xdr:rowOff>
    </xdr:from>
    <xdr:to>
      <xdr:col>17</xdr:col>
      <xdr:colOff>590550</xdr:colOff>
      <xdr:row>16</xdr:row>
      <xdr:rowOff>38101</xdr:rowOff>
    </xdr:to>
    <xdr:pic>
      <xdr:nvPicPr>
        <xdr:cNvPr id="21" name="図 20">
          <a:extLst>
            <a:ext uri="{FF2B5EF4-FFF2-40B4-BE49-F238E27FC236}">
              <a16:creationId xmlns:a16="http://schemas.microsoft.com/office/drawing/2014/main" id="{0875B27C-82A9-43AB-9EC8-6D9F1A63114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941" t="3707" r="4715" b="1756"/>
        <a:stretch/>
      </xdr:blipFill>
      <xdr:spPr bwMode="auto">
        <a:xfrm>
          <a:off x="9515475" y="4953000"/>
          <a:ext cx="2438400" cy="2914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257174</xdr:colOff>
      <xdr:row>10</xdr:row>
      <xdr:rowOff>296824</xdr:rowOff>
    </xdr:from>
    <xdr:to>
      <xdr:col>20</xdr:col>
      <xdr:colOff>590547</xdr:colOff>
      <xdr:row>16</xdr:row>
      <xdr:rowOff>38099</xdr:rowOff>
    </xdr:to>
    <xdr:grpSp>
      <xdr:nvGrpSpPr>
        <xdr:cNvPr id="12" name="グループ化 11">
          <a:extLst>
            <a:ext uri="{FF2B5EF4-FFF2-40B4-BE49-F238E27FC236}">
              <a16:creationId xmlns:a16="http://schemas.microsoft.com/office/drawing/2014/main" id="{0AAD0B44-5B1F-4BD0-B88B-9C3568B0663E}"/>
            </a:ext>
          </a:extLst>
        </xdr:cNvPr>
        <xdr:cNvGrpSpPr/>
      </xdr:nvGrpSpPr>
      <xdr:grpSpPr>
        <a:xfrm>
          <a:off x="7448549" y="5278399"/>
          <a:ext cx="6591298" cy="2589250"/>
          <a:chOff x="7356062" y="6690525"/>
          <a:chExt cx="6417576" cy="2607484"/>
        </a:xfrm>
      </xdr:grpSpPr>
      <xdr:sp macro="" textlink="">
        <xdr:nvSpPr>
          <xdr:cNvPr id="14" name="吹き出し: 四角形 13">
            <a:extLst>
              <a:ext uri="{FF2B5EF4-FFF2-40B4-BE49-F238E27FC236}">
                <a16:creationId xmlns:a16="http://schemas.microsoft.com/office/drawing/2014/main" id="{E6857917-6306-4B43-9A30-776396DC1BA6}"/>
              </a:ext>
            </a:extLst>
          </xdr:cNvPr>
          <xdr:cNvSpPr/>
        </xdr:nvSpPr>
        <xdr:spPr>
          <a:xfrm>
            <a:off x="11897027" y="7778414"/>
            <a:ext cx="1876611" cy="1279795"/>
          </a:xfrm>
          <a:prstGeom prst="wedgeRectCallout">
            <a:avLst>
              <a:gd name="adj1" fmla="val -93469"/>
              <a:gd name="adj2" fmla="val -28354"/>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吹き出し: 四角形 14">
            <a:extLst>
              <a:ext uri="{FF2B5EF4-FFF2-40B4-BE49-F238E27FC236}">
                <a16:creationId xmlns:a16="http://schemas.microsoft.com/office/drawing/2014/main" id="{B4956003-B917-4098-988A-E235F25625E8}"/>
              </a:ext>
            </a:extLst>
          </xdr:cNvPr>
          <xdr:cNvSpPr/>
        </xdr:nvSpPr>
        <xdr:spPr>
          <a:xfrm>
            <a:off x="7356062" y="7021094"/>
            <a:ext cx="1892714" cy="1484730"/>
          </a:xfrm>
          <a:prstGeom prst="wedgeRectCallout">
            <a:avLst>
              <a:gd name="adj1" fmla="val 80100"/>
              <a:gd name="adj2" fmla="val -43739"/>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pic>
        <xdr:nvPicPr>
          <xdr:cNvPr id="16" name="図 15">
            <a:extLst>
              <a:ext uri="{FF2B5EF4-FFF2-40B4-BE49-F238E27FC236}">
                <a16:creationId xmlns:a16="http://schemas.microsoft.com/office/drawing/2014/main" id="{5F3503B9-33A8-4466-A153-52C96C5ACE5D}"/>
              </a:ext>
            </a:extLst>
          </xdr:cNvPr>
          <xdr:cNvPicPr>
            <a:picLocks noChangeAspect="1"/>
          </xdr:cNvPicPr>
        </xdr:nvPicPr>
        <xdr:blipFill>
          <a:blip xmlns:r="http://schemas.openxmlformats.org/officeDocument/2006/relationships" r:embed="rId3"/>
          <a:stretch>
            <a:fillRect/>
          </a:stretch>
        </xdr:blipFill>
        <xdr:spPr>
          <a:xfrm>
            <a:off x="11983766" y="7986586"/>
            <a:ext cx="1678586" cy="918149"/>
          </a:xfrm>
          <a:prstGeom prst="rect">
            <a:avLst/>
          </a:prstGeom>
        </xdr:spPr>
      </xdr:pic>
      <xdr:cxnSp macro="">
        <xdr:nvCxnSpPr>
          <xdr:cNvPr id="17" name="直線コネクタ 16">
            <a:extLst>
              <a:ext uri="{FF2B5EF4-FFF2-40B4-BE49-F238E27FC236}">
                <a16:creationId xmlns:a16="http://schemas.microsoft.com/office/drawing/2014/main" id="{4AD4D2EB-82E6-44CD-9E2E-69961F3CE22C}"/>
              </a:ext>
            </a:extLst>
          </xdr:cNvPr>
          <xdr:cNvCxnSpPr/>
        </xdr:nvCxnSpPr>
        <xdr:spPr>
          <a:xfrm flipH="1">
            <a:off x="9693098" y="6690525"/>
            <a:ext cx="117654" cy="2607484"/>
          </a:xfrm>
          <a:prstGeom prst="line">
            <a:avLst/>
          </a:prstGeom>
          <a:ln w="19050">
            <a:prstDash val="lgDash"/>
          </a:ln>
        </xdr:spPr>
        <xdr:style>
          <a:lnRef idx="1">
            <a:schemeClr val="accent2"/>
          </a:lnRef>
          <a:fillRef idx="0">
            <a:schemeClr val="accent2"/>
          </a:fillRef>
          <a:effectRef idx="0">
            <a:schemeClr val="accent2"/>
          </a:effectRef>
          <a:fontRef idx="minor">
            <a:schemeClr val="tx1"/>
          </a:fontRef>
        </xdr:style>
      </xdr:cxnSp>
      <xdr:cxnSp macro="">
        <xdr:nvCxnSpPr>
          <xdr:cNvPr id="18" name="直線コネクタ 17">
            <a:extLst>
              <a:ext uri="{FF2B5EF4-FFF2-40B4-BE49-F238E27FC236}">
                <a16:creationId xmlns:a16="http://schemas.microsoft.com/office/drawing/2014/main" id="{3DBCE2EC-C128-4E9A-BEDB-81132854DA00}"/>
              </a:ext>
            </a:extLst>
          </xdr:cNvPr>
          <xdr:cNvCxnSpPr/>
        </xdr:nvCxnSpPr>
        <xdr:spPr>
          <a:xfrm>
            <a:off x="7555836" y="7867296"/>
            <a:ext cx="361950" cy="0"/>
          </a:xfrm>
          <a:prstGeom prst="line">
            <a:avLst/>
          </a:prstGeom>
          <a:ln w="285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14</xdr:col>
      <xdr:colOff>276226</xdr:colOff>
      <xdr:row>6</xdr:row>
      <xdr:rowOff>501582</xdr:rowOff>
    </xdr:from>
    <xdr:to>
      <xdr:col>17</xdr:col>
      <xdr:colOff>96097</xdr:colOff>
      <xdr:row>8</xdr:row>
      <xdr:rowOff>19051</xdr:rowOff>
    </xdr:to>
    <xdr:sp macro="" textlink="">
      <xdr:nvSpPr>
        <xdr:cNvPr id="6" name="テキスト ボックス 5">
          <a:extLst>
            <a:ext uri="{FF2B5EF4-FFF2-40B4-BE49-F238E27FC236}">
              <a16:creationId xmlns:a16="http://schemas.microsoft.com/office/drawing/2014/main" id="{16958650-43BC-4919-98CC-8B2369132E4A}"/>
            </a:ext>
          </a:extLst>
        </xdr:cNvPr>
        <xdr:cNvSpPr txBox="1"/>
      </xdr:nvSpPr>
      <xdr:spPr>
        <a:xfrm>
          <a:off x="9553576" y="3949632"/>
          <a:ext cx="1905846" cy="5937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clientData/>
  </xdr:twoCellAnchor>
  <xdr:twoCellAnchor>
    <xdr:from>
      <xdr:col>11</xdr:col>
      <xdr:colOff>76200</xdr:colOff>
      <xdr:row>5</xdr:row>
      <xdr:rowOff>316074</xdr:rowOff>
    </xdr:from>
    <xdr:to>
      <xdr:col>13</xdr:col>
      <xdr:colOff>673552</xdr:colOff>
      <xdr:row>6</xdr:row>
      <xdr:rowOff>559099</xdr:rowOff>
    </xdr:to>
    <xdr:sp macro="" textlink="">
      <xdr:nvSpPr>
        <xdr:cNvPr id="9" name="吹き出し: 四角形 8">
          <a:extLst>
            <a:ext uri="{FF2B5EF4-FFF2-40B4-BE49-F238E27FC236}">
              <a16:creationId xmlns:a16="http://schemas.microsoft.com/office/drawing/2014/main" id="{2BE40D88-49EE-4059-B00A-7D447E5013A4}"/>
            </a:ext>
          </a:extLst>
        </xdr:cNvPr>
        <xdr:cNvSpPr/>
      </xdr:nvSpPr>
      <xdr:spPr>
        <a:xfrm>
          <a:off x="7267575" y="2916399"/>
          <a:ext cx="1988002" cy="1090750"/>
        </a:xfrm>
        <a:prstGeom prst="wedgeRectCallout">
          <a:avLst>
            <a:gd name="adj1" fmla="val 118588"/>
            <a:gd name="adj2" fmla="val -185796"/>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11</xdr:col>
      <xdr:colOff>219075</xdr:colOff>
      <xdr:row>5</xdr:row>
      <xdr:rowOff>470013</xdr:rowOff>
    </xdr:from>
    <xdr:to>
      <xdr:col>14</xdr:col>
      <xdr:colOff>14479</xdr:colOff>
      <xdr:row>6</xdr:row>
      <xdr:rowOff>730215</xdr:rowOff>
    </xdr:to>
    <xdr:sp macro="" textlink="">
      <xdr:nvSpPr>
        <xdr:cNvPr id="10" name="テキスト ボックス 9">
          <a:extLst>
            <a:ext uri="{FF2B5EF4-FFF2-40B4-BE49-F238E27FC236}">
              <a16:creationId xmlns:a16="http://schemas.microsoft.com/office/drawing/2014/main" id="{3309F8C3-8782-4246-9830-B6C07D1B5F9E}"/>
            </a:ext>
          </a:extLst>
        </xdr:cNvPr>
        <xdr:cNvSpPr txBox="1"/>
      </xdr:nvSpPr>
      <xdr:spPr>
        <a:xfrm>
          <a:off x="7410450" y="3070338"/>
          <a:ext cx="1881379" cy="1107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15</xdr:col>
      <xdr:colOff>623889</xdr:colOff>
      <xdr:row>1</xdr:row>
      <xdr:rowOff>752475</xdr:rowOff>
    </xdr:from>
    <xdr:to>
      <xdr:col>16</xdr:col>
      <xdr:colOff>9525</xdr:colOff>
      <xdr:row>6</xdr:row>
      <xdr:rowOff>438247</xdr:rowOff>
    </xdr:to>
    <xdr:cxnSp macro="">
      <xdr:nvCxnSpPr>
        <xdr:cNvPr id="8" name="直線コネクタ 7">
          <a:extLst>
            <a:ext uri="{FF2B5EF4-FFF2-40B4-BE49-F238E27FC236}">
              <a16:creationId xmlns:a16="http://schemas.microsoft.com/office/drawing/2014/main" id="{0B614DF2-7376-4D5D-BB9E-7399C59C82E2}"/>
            </a:ext>
          </a:extLst>
        </xdr:cNvPr>
        <xdr:cNvCxnSpPr/>
      </xdr:nvCxnSpPr>
      <xdr:spPr>
        <a:xfrm flipH="1">
          <a:off x="10596564" y="1257300"/>
          <a:ext cx="80961" cy="2628997"/>
        </a:xfrm>
        <a:prstGeom prst="line">
          <a:avLst/>
        </a:prstGeom>
        <a:ln w="1587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28574</xdr:colOff>
      <xdr:row>23</xdr:row>
      <xdr:rowOff>171450</xdr:rowOff>
    </xdr:from>
    <xdr:to>
      <xdr:col>13</xdr:col>
      <xdr:colOff>66675</xdr:colOff>
      <xdr:row>29</xdr:row>
      <xdr:rowOff>76199</xdr:rowOff>
    </xdr:to>
    <xdr:sp macro="" textlink="">
      <xdr:nvSpPr>
        <xdr:cNvPr id="2" name="左中かっこ 1">
          <a:extLst>
            <a:ext uri="{FF2B5EF4-FFF2-40B4-BE49-F238E27FC236}">
              <a16:creationId xmlns:a16="http://schemas.microsoft.com/office/drawing/2014/main" id="{C94E5565-6182-4596-8FD6-C715E6CCDA03}"/>
            </a:ext>
          </a:extLst>
        </xdr:cNvPr>
        <xdr:cNvSpPr/>
      </xdr:nvSpPr>
      <xdr:spPr>
        <a:xfrm>
          <a:off x="3343274" y="5476875"/>
          <a:ext cx="609601" cy="1228724"/>
        </a:xfrm>
        <a:prstGeom prst="leftBrace">
          <a:avLst>
            <a:gd name="adj1" fmla="val 8333"/>
            <a:gd name="adj2" fmla="val 27694"/>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129</xdr:col>
      <xdr:colOff>66681</xdr:colOff>
      <xdr:row>27</xdr:row>
      <xdr:rowOff>9527</xdr:rowOff>
    </xdr:from>
    <xdr:to>
      <xdr:col>172</xdr:col>
      <xdr:colOff>47116</xdr:colOff>
      <xdr:row>42</xdr:row>
      <xdr:rowOff>59048</xdr:rowOff>
    </xdr:to>
    <xdr:pic>
      <xdr:nvPicPr>
        <xdr:cNvPr id="2" name="図 1">
          <a:extLst>
            <a:ext uri="{FF2B5EF4-FFF2-40B4-BE49-F238E27FC236}">
              <a16:creationId xmlns:a16="http://schemas.microsoft.com/office/drawing/2014/main" id="{49B2FAE0-91B0-4A52-8663-97CBD20A888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7743831" y="3629027"/>
          <a:ext cx="4076185" cy="2059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105</xdr:col>
      <xdr:colOff>228599</xdr:colOff>
      <xdr:row>19</xdr:row>
      <xdr:rowOff>47625</xdr:rowOff>
    </xdr:from>
    <xdr:to>
      <xdr:col>118</xdr:col>
      <xdr:colOff>228599</xdr:colOff>
      <xdr:row>30</xdr:row>
      <xdr:rowOff>123825</xdr:rowOff>
    </xdr:to>
    <xdr:sp macro="" textlink="">
      <xdr:nvSpPr>
        <xdr:cNvPr id="2" name="テキスト ボックス 1">
          <a:extLst>
            <a:ext uri="{FF2B5EF4-FFF2-40B4-BE49-F238E27FC236}">
              <a16:creationId xmlns:a16="http://schemas.microsoft.com/office/drawing/2014/main" id="{187C37CC-AE35-4535-9342-1AEBCB7A828C}"/>
            </a:ext>
          </a:extLst>
        </xdr:cNvPr>
        <xdr:cNvSpPr txBox="1"/>
      </xdr:nvSpPr>
      <xdr:spPr>
        <a:xfrm>
          <a:off x="7810499" y="2733675"/>
          <a:ext cx="5572125" cy="201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ＭＳ Ｐ明朝" panose="02020600040205080304" pitchFamily="18" charset="-128"/>
              <a:ea typeface="ＭＳ Ｐ明朝" panose="02020600040205080304" pitchFamily="18" charset="-128"/>
            </a:rPr>
            <a:t>【</a:t>
          </a:r>
          <a:r>
            <a:rPr kumimoji="1" lang="ja-JP" altLang="en-US" sz="1400" b="1">
              <a:latin typeface="ＭＳ Ｐ明朝" panose="02020600040205080304" pitchFamily="18" charset="-128"/>
              <a:ea typeface="ＭＳ Ｐ明朝" panose="02020600040205080304" pitchFamily="18" charset="-128"/>
            </a:rPr>
            <a:t>認定取得についての注意</a:t>
          </a:r>
          <a:r>
            <a:rPr kumimoji="1" lang="en-US" altLang="ja-JP" sz="1400" b="1">
              <a:latin typeface="ＭＳ Ｐ明朝" panose="02020600040205080304" pitchFamily="18" charset="-128"/>
              <a:ea typeface="ＭＳ Ｐ明朝" panose="02020600040205080304" pitchFamily="18" charset="-128"/>
            </a:rPr>
            <a:t>】</a:t>
          </a:r>
        </a:p>
        <a:p>
          <a:r>
            <a:rPr kumimoji="1" lang="ja-JP" altLang="en-US" sz="1200" b="0">
              <a:latin typeface="ＭＳ Ｐ明朝" panose="02020600040205080304" pitchFamily="18" charset="-128"/>
              <a:ea typeface="ＭＳ Ｐ明朝" panose="02020600040205080304" pitchFamily="18" charset="-128"/>
            </a:rPr>
            <a:t>・請負契約の場合、認定申請を取得の際は</a:t>
          </a:r>
          <a:endParaRPr kumimoji="1" lang="en-US" altLang="ja-JP" sz="1200" b="0">
            <a:latin typeface="ＭＳ Ｐ明朝" panose="02020600040205080304" pitchFamily="18" charset="-128"/>
            <a:ea typeface="ＭＳ Ｐ明朝" panose="02020600040205080304" pitchFamily="18" charset="-128"/>
          </a:endParaRPr>
        </a:p>
        <a:p>
          <a:r>
            <a:rPr kumimoji="1" lang="ja-JP" altLang="en-US" sz="1200" b="0">
              <a:latin typeface="ＭＳ Ｐ明朝" panose="02020600040205080304" pitchFamily="18" charset="-128"/>
              <a:ea typeface="ＭＳ Ｐ明朝" panose="02020600040205080304" pitchFamily="18" charset="-128"/>
            </a:rPr>
            <a:t>必ず、</a:t>
          </a:r>
          <a:r>
            <a:rPr kumimoji="1" lang="ja-JP" altLang="en-US" sz="1200" b="1" u="sng">
              <a:latin typeface="+mj-ea"/>
              <a:ea typeface="+mj-ea"/>
            </a:rPr>
            <a:t>請負契約書の建築主で認定を取得してください。</a:t>
          </a:r>
          <a:endParaRPr kumimoji="1" lang="en-US" altLang="ja-JP" sz="1200" b="1" u="sng">
            <a:latin typeface="+mj-ea"/>
            <a:ea typeface="+mj-ea"/>
          </a:endParaRPr>
        </a:p>
        <a:p>
          <a:endParaRPr kumimoji="1" lang="en-US" altLang="ja-JP" sz="1200" b="1" u="sng">
            <a:latin typeface="+mj-ea"/>
            <a:ea typeface="+mj-ea"/>
          </a:endParaRPr>
        </a:p>
        <a:p>
          <a:r>
            <a:rPr kumimoji="1" lang="en-US" altLang="ja-JP" sz="1200" b="1" u="none">
              <a:solidFill>
                <a:srgbClr val="FF0000"/>
              </a:solidFill>
              <a:latin typeface="ＭＳ Ｐ明朝" panose="02020600040205080304" pitchFamily="18" charset="-128"/>
              <a:ea typeface="ＭＳ Ｐ明朝" panose="02020600040205080304" pitchFamily="18" charset="-128"/>
            </a:rPr>
            <a:t>※</a:t>
          </a:r>
          <a:r>
            <a:rPr kumimoji="1" lang="ja-JP" altLang="en-US" sz="1200" b="1" u="none">
              <a:solidFill>
                <a:srgbClr val="FF0000"/>
              </a:solidFill>
              <a:latin typeface="ＭＳ Ｐ明朝" panose="02020600040205080304" pitchFamily="18" charset="-128"/>
              <a:ea typeface="ＭＳ Ｐ明朝" panose="02020600040205080304" pitchFamily="18" charset="-128"/>
            </a:rPr>
            <a:t>請負契約で事業者名の認定取得は不可です。</a:t>
          </a:r>
          <a:endParaRPr kumimoji="1" lang="en-US" altLang="ja-JP" sz="1200" b="1" u="none">
            <a:solidFill>
              <a:srgbClr val="FF0000"/>
            </a:solidFill>
            <a:latin typeface="ＭＳ Ｐ明朝" panose="02020600040205080304" pitchFamily="18" charset="-128"/>
            <a:ea typeface="ＭＳ Ｐ明朝" panose="02020600040205080304" pitchFamily="18" charset="-128"/>
          </a:endParaRPr>
        </a:p>
        <a:p>
          <a:endParaRPr kumimoji="1" lang="en-US" altLang="ja-JP" sz="1200" b="1" u="none">
            <a:solidFill>
              <a:srgbClr val="FF0000"/>
            </a:solidFill>
            <a:latin typeface="ＭＳ Ｐ明朝" panose="02020600040205080304" pitchFamily="18" charset="-128"/>
            <a:ea typeface="ＭＳ Ｐ明朝" panose="02020600040205080304" pitchFamily="18" charset="-128"/>
          </a:endParaRPr>
        </a:p>
        <a:p>
          <a:r>
            <a:rPr kumimoji="1" lang="ja-JP" altLang="en-US" sz="1200" b="1" u="none">
              <a:solidFill>
                <a:sysClr val="windowText" lastClr="000000"/>
              </a:solidFill>
              <a:latin typeface="ＭＳ Ｐ明朝" panose="02020600040205080304" pitchFamily="18" charset="-128"/>
              <a:ea typeface="ＭＳ Ｐ明朝" panose="02020600040205080304" pitchFamily="18" charset="-128"/>
            </a:rPr>
            <a:t>・</a:t>
          </a:r>
          <a:r>
            <a:rPr kumimoji="1" lang="ja-JP" altLang="en-US" sz="1200" b="0" u="none">
              <a:solidFill>
                <a:sysClr val="windowText" lastClr="000000"/>
              </a:solidFill>
              <a:latin typeface="ＭＳ Ｐ明朝" panose="02020600040205080304" pitchFamily="18" charset="-128"/>
              <a:ea typeface="ＭＳ Ｐ明朝" panose="02020600040205080304" pitchFamily="18" charset="-128"/>
            </a:rPr>
            <a:t>建築地の</a:t>
          </a:r>
          <a:r>
            <a:rPr kumimoji="1" lang="ja-JP" altLang="en-US" sz="1200" b="0" u="sng">
              <a:solidFill>
                <a:sysClr val="windowText" lastClr="000000"/>
              </a:solidFill>
              <a:latin typeface="ＭＳ Ｐ明朝" panose="02020600040205080304" pitchFamily="18" charset="-128"/>
              <a:ea typeface="ＭＳ Ｐ明朝" panose="02020600040205080304" pitchFamily="18" charset="-128"/>
            </a:rPr>
            <a:t>地名地番</a:t>
          </a:r>
          <a:r>
            <a:rPr kumimoji="1" lang="ja-JP" altLang="en-US" sz="1200" b="0" u="none">
              <a:solidFill>
                <a:sysClr val="windowText" lastClr="000000"/>
              </a:solidFill>
              <a:latin typeface="ＭＳ Ｐ明朝" panose="02020600040205080304" pitchFamily="18" charset="-128"/>
              <a:ea typeface="ＭＳ Ｐ明朝" panose="02020600040205080304" pitchFamily="18" charset="-128"/>
            </a:rPr>
            <a:t>は、</a:t>
          </a:r>
          <a:r>
            <a:rPr kumimoji="1" lang="ja-JP" altLang="en-US" sz="1200" b="1" u="none">
              <a:solidFill>
                <a:sysClr val="windowText" lastClr="000000"/>
              </a:solidFill>
              <a:latin typeface="ＭＳ Ｐ明朝" panose="02020600040205080304" pitchFamily="18" charset="-128"/>
              <a:ea typeface="ＭＳ Ｐ明朝" panose="02020600040205080304" pitchFamily="18" charset="-128"/>
            </a:rPr>
            <a:t>「確認申請の地名地番」と整合</a:t>
          </a:r>
          <a:r>
            <a:rPr kumimoji="1" lang="ja-JP" altLang="en-US" sz="1200" b="0" u="none">
              <a:solidFill>
                <a:sysClr val="windowText" lastClr="000000"/>
              </a:solidFill>
              <a:latin typeface="ＭＳ Ｐ明朝" panose="02020600040205080304" pitchFamily="18" charset="-128"/>
              <a:ea typeface="ＭＳ Ｐ明朝" panose="02020600040205080304" pitchFamily="18" charset="-128"/>
            </a:rPr>
            <a:t>させてください。</a:t>
          </a:r>
          <a:endParaRPr kumimoji="1" lang="ja-JP" altLang="en-US" sz="1200" b="1" u="none">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76</xdr:col>
      <xdr:colOff>57150</xdr:colOff>
      <xdr:row>2</xdr:row>
      <xdr:rowOff>28575</xdr:rowOff>
    </xdr:from>
    <xdr:to>
      <xdr:col>124</xdr:col>
      <xdr:colOff>57150</xdr:colOff>
      <xdr:row>12</xdr:row>
      <xdr:rowOff>38100</xdr:rowOff>
    </xdr:to>
    <xdr:sp macro="" textlink="">
      <xdr:nvSpPr>
        <xdr:cNvPr id="5" name="テキスト ボックス 4">
          <a:extLst>
            <a:ext uri="{FF2B5EF4-FFF2-40B4-BE49-F238E27FC236}">
              <a16:creationId xmlns:a16="http://schemas.microsoft.com/office/drawing/2014/main" id="{23EEE68B-3C8E-45DA-9BAC-FFE6BC809D92}"/>
            </a:ext>
          </a:extLst>
        </xdr:cNvPr>
        <xdr:cNvSpPr txBox="1"/>
      </xdr:nvSpPr>
      <xdr:spPr>
        <a:xfrm>
          <a:off x="7781925" y="561975"/>
          <a:ext cx="4572000"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着工前の写真については、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26043</xdr:colOff>
      <xdr:row>35</xdr:row>
      <xdr:rowOff>26044</xdr:rowOff>
    </xdr:from>
    <xdr:to>
      <xdr:col>15</xdr:col>
      <xdr:colOff>55808</xdr:colOff>
      <xdr:row>42</xdr:row>
      <xdr:rowOff>74413</xdr:rowOff>
    </xdr:to>
    <xdr:sp macro="" textlink="">
      <xdr:nvSpPr>
        <xdr:cNvPr id="23" name="左中かっこ 22">
          <a:extLst>
            <a:ext uri="{FF2B5EF4-FFF2-40B4-BE49-F238E27FC236}">
              <a16:creationId xmlns:a16="http://schemas.microsoft.com/office/drawing/2014/main" id="{5DE8FF33-4222-4A5A-8068-3541CCA8D93D}"/>
            </a:ext>
          </a:extLst>
        </xdr:cNvPr>
        <xdr:cNvSpPr/>
      </xdr:nvSpPr>
      <xdr:spPr>
        <a:xfrm>
          <a:off x="1670594" y="4334618"/>
          <a:ext cx="223241" cy="855762"/>
        </a:xfrm>
        <a:prstGeom prst="leftBrace">
          <a:avLst>
            <a:gd name="adj1" fmla="val 24980"/>
            <a:gd name="adj2" fmla="val 2612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37521</xdr:colOff>
      <xdr:row>39</xdr:row>
      <xdr:rowOff>66973</xdr:rowOff>
    </xdr:from>
    <xdr:to>
      <xdr:col>24</xdr:col>
      <xdr:colOff>71163</xdr:colOff>
      <xdr:row>43</xdr:row>
      <xdr:rowOff>112065</xdr:rowOff>
    </xdr:to>
    <xdr:sp macro="" textlink="">
      <xdr:nvSpPr>
        <xdr:cNvPr id="24" name="左中かっこ 23">
          <a:extLst>
            <a:ext uri="{FF2B5EF4-FFF2-40B4-BE49-F238E27FC236}">
              <a16:creationId xmlns:a16="http://schemas.microsoft.com/office/drawing/2014/main" id="{002C4DF9-D681-49C9-A48C-2C88642FA97F}"/>
            </a:ext>
          </a:extLst>
        </xdr:cNvPr>
        <xdr:cNvSpPr/>
      </xdr:nvSpPr>
      <xdr:spPr>
        <a:xfrm>
          <a:off x="2589923" y="4836914"/>
          <a:ext cx="227119" cy="506460"/>
        </a:xfrm>
        <a:prstGeom prst="leftBrace">
          <a:avLst>
            <a:gd name="adj1" fmla="val 47618"/>
            <a:gd name="adj2" fmla="val 3400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25744</xdr:colOff>
      <xdr:row>35</xdr:row>
      <xdr:rowOff>11162</xdr:rowOff>
    </xdr:from>
    <xdr:to>
      <xdr:col>24</xdr:col>
      <xdr:colOff>59762</xdr:colOff>
      <xdr:row>39</xdr:row>
      <xdr:rowOff>19674</xdr:rowOff>
    </xdr:to>
    <xdr:sp macro="" textlink="">
      <xdr:nvSpPr>
        <xdr:cNvPr id="25" name="左中かっこ 24">
          <a:extLst>
            <a:ext uri="{FF2B5EF4-FFF2-40B4-BE49-F238E27FC236}">
              <a16:creationId xmlns:a16="http://schemas.microsoft.com/office/drawing/2014/main" id="{57C68DF1-C4F2-4921-8985-5E937E79F507}"/>
            </a:ext>
          </a:extLst>
        </xdr:cNvPr>
        <xdr:cNvSpPr/>
      </xdr:nvSpPr>
      <xdr:spPr>
        <a:xfrm>
          <a:off x="2578146" y="4319736"/>
          <a:ext cx="227495" cy="469879"/>
        </a:xfrm>
        <a:prstGeom prst="leftBrace">
          <a:avLst>
            <a:gd name="adj1" fmla="val 47046"/>
            <a:gd name="adj2" fmla="val 4704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74</xdr:col>
      <xdr:colOff>66673</xdr:colOff>
      <xdr:row>2</xdr:row>
      <xdr:rowOff>19049</xdr:rowOff>
    </xdr:from>
    <xdr:to>
      <xdr:col>123</xdr:col>
      <xdr:colOff>74292</xdr:colOff>
      <xdr:row>83</xdr:row>
      <xdr:rowOff>112394</xdr:rowOff>
    </xdr:to>
    <xdr:pic>
      <xdr:nvPicPr>
        <xdr:cNvPr id="6" name="図 5">
          <a:extLst>
            <a:ext uri="{FF2B5EF4-FFF2-40B4-BE49-F238E27FC236}">
              <a16:creationId xmlns:a16="http://schemas.microsoft.com/office/drawing/2014/main" id="{F73B4699-D5D1-401A-B6EA-78346AF67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3" y="542924"/>
          <a:ext cx="6675120" cy="9685020"/>
        </a:xfrm>
        <a:prstGeom prst="rect">
          <a:avLst/>
        </a:prstGeom>
        <a:noFill/>
        <a:ln w="19050">
          <a:solidFill>
            <a:srgbClr val="00B05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114</xdr:col>
      <xdr:colOff>38099</xdr:colOff>
      <xdr:row>34</xdr:row>
      <xdr:rowOff>38100</xdr:rowOff>
    </xdr:from>
    <xdr:to>
      <xdr:col>144</xdr:col>
      <xdr:colOff>38100</xdr:colOff>
      <xdr:row>46</xdr:row>
      <xdr:rowOff>38100</xdr:rowOff>
    </xdr:to>
    <xdr:pic>
      <xdr:nvPicPr>
        <xdr:cNvPr id="2" name="図 1">
          <a:extLst>
            <a:ext uri="{FF2B5EF4-FFF2-40B4-BE49-F238E27FC236}">
              <a16:creationId xmlns:a16="http://schemas.microsoft.com/office/drawing/2014/main" id="{E3A9B1EF-CC9C-4FF7-9DB5-82B60025AAD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504" r="680"/>
        <a:stretch/>
      </xdr:blipFill>
      <xdr:spPr bwMode="auto">
        <a:xfrm>
          <a:off x="8582024" y="5610225"/>
          <a:ext cx="2857501" cy="1676400"/>
        </a:xfrm>
        <a:prstGeom prst="rect">
          <a:avLst/>
        </a:prstGeom>
        <a:solidFill>
          <a:schemeClr val="bg1"/>
        </a:solidFill>
        <a:ln w="34925">
          <a:solidFill>
            <a:srgbClr val="FF0000"/>
          </a:solidFill>
        </a:ln>
      </xdr:spPr>
    </xdr:pic>
    <xdr:clientData/>
  </xdr:twoCellAnchor>
  <xdr:twoCellAnchor>
    <xdr:from>
      <xdr:col>136</xdr:col>
      <xdr:colOff>47625</xdr:colOff>
      <xdr:row>28</xdr:row>
      <xdr:rowOff>0</xdr:rowOff>
    </xdr:from>
    <xdr:to>
      <xdr:col>161</xdr:col>
      <xdr:colOff>9525</xdr:colOff>
      <xdr:row>32</xdr:row>
      <xdr:rowOff>142875</xdr:rowOff>
    </xdr:to>
    <xdr:sp macro="" textlink="">
      <xdr:nvSpPr>
        <xdr:cNvPr id="4" name="テキスト ボックス 3">
          <a:extLst>
            <a:ext uri="{FF2B5EF4-FFF2-40B4-BE49-F238E27FC236}">
              <a16:creationId xmlns:a16="http://schemas.microsoft.com/office/drawing/2014/main" id="{1C73F49F-3CEE-4F0A-822F-9E44E4EF8EF4}"/>
            </a:ext>
          </a:extLst>
        </xdr:cNvPr>
        <xdr:cNvSpPr txBox="1"/>
      </xdr:nvSpPr>
      <xdr:spPr>
        <a:xfrm>
          <a:off x="10687050" y="4476750"/>
          <a:ext cx="2343150"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107</xdr:col>
      <xdr:colOff>57150</xdr:colOff>
      <xdr:row>28</xdr:row>
      <xdr:rowOff>19050</xdr:rowOff>
    </xdr:from>
    <xdr:to>
      <xdr:col>133</xdr:col>
      <xdr:colOff>57150</xdr:colOff>
      <xdr:row>32</xdr:row>
      <xdr:rowOff>114300</xdr:rowOff>
    </xdr:to>
    <xdr:sp macro="" textlink="">
      <xdr:nvSpPr>
        <xdr:cNvPr id="6" name="テキスト ボックス 5">
          <a:extLst>
            <a:ext uri="{FF2B5EF4-FFF2-40B4-BE49-F238E27FC236}">
              <a16:creationId xmlns:a16="http://schemas.microsoft.com/office/drawing/2014/main" id="{B4851959-F732-4D9F-A8BD-FF037A0E6E19}"/>
            </a:ext>
          </a:extLst>
        </xdr:cNvPr>
        <xdr:cNvSpPr txBox="1"/>
      </xdr:nvSpPr>
      <xdr:spPr>
        <a:xfrm>
          <a:off x="7934325" y="4495800"/>
          <a:ext cx="2476500"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のそれぞれ当てはまる項に目チェックを記入してください。</a:t>
          </a:r>
          <a:endParaRPr kumimoji="1" lang="en-US" altLang="ja-JP" sz="1100"/>
        </a:p>
        <a:p>
          <a:endParaRPr kumimoji="1" lang="ja-JP" altLang="en-US" sz="1100"/>
        </a:p>
      </xdr:txBody>
    </xdr:sp>
    <xdr:clientData/>
  </xdr:twoCellAnchor>
  <xdr:twoCellAnchor>
    <xdr:from>
      <xdr:col>114</xdr:col>
      <xdr:colOff>38100</xdr:colOff>
      <xdr:row>48</xdr:row>
      <xdr:rowOff>9524</xdr:rowOff>
    </xdr:from>
    <xdr:to>
      <xdr:col>149</xdr:col>
      <xdr:colOff>19050</xdr:colOff>
      <xdr:row>53</xdr:row>
      <xdr:rowOff>76199</xdr:rowOff>
    </xdr:to>
    <xdr:sp macro="" textlink="">
      <xdr:nvSpPr>
        <xdr:cNvPr id="7" name="テキスト ボックス 6">
          <a:extLst>
            <a:ext uri="{FF2B5EF4-FFF2-40B4-BE49-F238E27FC236}">
              <a16:creationId xmlns:a16="http://schemas.microsoft.com/office/drawing/2014/main" id="{90890758-A2D7-4DCB-A9FC-4B6A35D39938}"/>
            </a:ext>
          </a:extLst>
        </xdr:cNvPr>
        <xdr:cNvSpPr txBox="1"/>
      </xdr:nvSpPr>
      <xdr:spPr>
        <a:xfrm>
          <a:off x="8582025" y="7610474"/>
          <a:ext cx="3314700" cy="962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118</xdr:col>
      <xdr:colOff>57150</xdr:colOff>
      <xdr:row>35</xdr:row>
      <xdr:rowOff>66675</xdr:rowOff>
    </xdr:from>
    <xdr:to>
      <xdr:col>131</xdr:col>
      <xdr:colOff>0</xdr:colOff>
      <xdr:row>41</xdr:row>
      <xdr:rowOff>0</xdr:rowOff>
    </xdr:to>
    <xdr:sp macro="" textlink="">
      <xdr:nvSpPr>
        <xdr:cNvPr id="8" name="四角形: 角を丸くする 7">
          <a:extLst>
            <a:ext uri="{FF2B5EF4-FFF2-40B4-BE49-F238E27FC236}">
              <a16:creationId xmlns:a16="http://schemas.microsoft.com/office/drawing/2014/main" id="{6D7DCF4A-E365-40EC-B865-2CC00831B57B}"/>
            </a:ext>
          </a:extLst>
        </xdr:cNvPr>
        <xdr:cNvSpPr/>
      </xdr:nvSpPr>
      <xdr:spPr>
        <a:xfrm>
          <a:off x="8982075" y="5943600"/>
          <a:ext cx="1181100" cy="62865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131</xdr:col>
      <xdr:colOff>19049</xdr:colOff>
      <xdr:row>35</xdr:row>
      <xdr:rowOff>66675</xdr:rowOff>
    </xdr:from>
    <xdr:to>
      <xdr:col>143</xdr:col>
      <xdr:colOff>85724</xdr:colOff>
      <xdr:row>41</xdr:row>
      <xdr:rowOff>0</xdr:rowOff>
    </xdr:to>
    <xdr:sp macro="" textlink="">
      <xdr:nvSpPr>
        <xdr:cNvPr id="9" name="四角形: 角を丸くする 8">
          <a:extLst>
            <a:ext uri="{FF2B5EF4-FFF2-40B4-BE49-F238E27FC236}">
              <a16:creationId xmlns:a16="http://schemas.microsoft.com/office/drawing/2014/main" id="{FA4B4171-CDEB-4E04-8E4C-AAE80AC1140A}"/>
            </a:ext>
          </a:extLst>
        </xdr:cNvPr>
        <xdr:cNvSpPr/>
      </xdr:nvSpPr>
      <xdr:spPr>
        <a:xfrm>
          <a:off x="10182224" y="5943600"/>
          <a:ext cx="1209675" cy="62865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118</xdr:col>
      <xdr:colOff>85725</xdr:colOff>
      <xdr:row>41</xdr:row>
      <xdr:rowOff>47626</xdr:rowOff>
    </xdr:from>
    <xdr:to>
      <xdr:col>143</xdr:col>
      <xdr:colOff>38100</xdr:colOff>
      <xdr:row>45</xdr:row>
      <xdr:rowOff>95251</xdr:rowOff>
    </xdr:to>
    <xdr:sp macro="" textlink="">
      <xdr:nvSpPr>
        <xdr:cNvPr id="10" name="四角形: 角を丸くする 9">
          <a:extLst>
            <a:ext uri="{FF2B5EF4-FFF2-40B4-BE49-F238E27FC236}">
              <a16:creationId xmlns:a16="http://schemas.microsoft.com/office/drawing/2014/main" id="{85F4E9F2-3418-44DB-B17E-AEB8A4E5B03A}"/>
            </a:ext>
          </a:extLst>
        </xdr:cNvPr>
        <xdr:cNvSpPr/>
      </xdr:nvSpPr>
      <xdr:spPr>
        <a:xfrm>
          <a:off x="9010650" y="6619876"/>
          <a:ext cx="2333625" cy="5334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136</xdr:col>
      <xdr:colOff>47625</xdr:colOff>
      <xdr:row>31</xdr:row>
      <xdr:rowOff>180975</xdr:rowOff>
    </xdr:from>
    <xdr:to>
      <xdr:col>140</xdr:col>
      <xdr:colOff>85725</xdr:colOff>
      <xdr:row>36</xdr:row>
      <xdr:rowOff>66676</xdr:rowOff>
    </xdr:to>
    <xdr:cxnSp macro="">
      <xdr:nvCxnSpPr>
        <xdr:cNvPr id="12" name="直線矢印コネクタ 11">
          <a:extLst>
            <a:ext uri="{FF2B5EF4-FFF2-40B4-BE49-F238E27FC236}">
              <a16:creationId xmlns:a16="http://schemas.microsoft.com/office/drawing/2014/main" id="{B8AF0338-00BF-4C89-A930-5899A3F67BFE}"/>
            </a:ext>
          </a:extLst>
        </xdr:cNvPr>
        <xdr:cNvCxnSpPr/>
      </xdr:nvCxnSpPr>
      <xdr:spPr>
        <a:xfrm flipV="1">
          <a:off x="10687050" y="5219700"/>
          <a:ext cx="419100" cy="81915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120</xdr:col>
      <xdr:colOff>57150</xdr:colOff>
      <xdr:row>31</xdr:row>
      <xdr:rowOff>161925</xdr:rowOff>
    </xdr:from>
    <xdr:to>
      <xdr:col>124</xdr:col>
      <xdr:colOff>85725</xdr:colOff>
      <xdr:row>36</xdr:row>
      <xdr:rowOff>161925</xdr:rowOff>
    </xdr:to>
    <xdr:cxnSp macro="">
      <xdr:nvCxnSpPr>
        <xdr:cNvPr id="15" name="直線矢印コネクタ 14">
          <a:extLst>
            <a:ext uri="{FF2B5EF4-FFF2-40B4-BE49-F238E27FC236}">
              <a16:creationId xmlns:a16="http://schemas.microsoft.com/office/drawing/2014/main" id="{7EDE457D-3721-4DA9-8C15-44E70A641E02}"/>
            </a:ext>
          </a:extLst>
        </xdr:cNvPr>
        <xdr:cNvCxnSpPr/>
      </xdr:nvCxnSpPr>
      <xdr:spPr>
        <a:xfrm flipH="1" flipV="1">
          <a:off x="9172575" y="5200650"/>
          <a:ext cx="409575" cy="9334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120</xdr:col>
      <xdr:colOff>76200</xdr:colOff>
      <xdr:row>44</xdr:row>
      <xdr:rowOff>123825</xdr:rowOff>
    </xdr:from>
    <xdr:to>
      <xdr:col>125</xdr:col>
      <xdr:colOff>0</xdr:colOff>
      <xdr:row>48</xdr:row>
      <xdr:rowOff>142875</xdr:rowOff>
    </xdr:to>
    <xdr:cxnSp macro="">
      <xdr:nvCxnSpPr>
        <xdr:cNvPr id="17" name="直線矢印コネクタ 16">
          <a:extLst>
            <a:ext uri="{FF2B5EF4-FFF2-40B4-BE49-F238E27FC236}">
              <a16:creationId xmlns:a16="http://schemas.microsoft.com/office/drawing/2014/main" id="{B1C74E2E-4E6F-422E-8B03-8841FB9D2C44}"/>
            </a:ext>
          </a:extLst>
        </xdr:cNvPr>
        <xdr:cNvCxnSpPr/>
      </xdr:nvCxnSpPr>
      <xdr:spPr>
        <a:xfrm flipH="1">
          <a:off x="9191625" y="7019925"/>
          <a:ext cx="400050" cy="7239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109</xdr:col>
      <xdr:colOff>38100</xdr:colOff>
      <xdr:row>64</xdr:row>
      <xdr:rowOff>200025</xdr:rowOff>
    </xdr:from>
    <xdr:to>
      <xdr:col>140</xdr:col>
      <xdr:colOff>66675</xdr:colOff>
      <xdr:row>78</xdr:row>
      <xdr:rowOff>57150</xdr:rowOff>
    </xdr:to>
    <xdr:sp macro="" textlink="">
      <xdr:nvSpPr>
        <xdr:cNvPr id="18" name="テキスト ボックス 17">
          <a:extLst>
            <a:ext uri="{FF2B5EF4-FFF2-40B4-BE49-F238E27FC236}">
              <a16:creationId xmlns:a16="http://schemas.microsoft.com/office/drawing/2014/main" id="{CDD9974C-E396-4CD2-A3FF-4293B189E868}"/>
            </a:ext>
          </a:extLst>
        </xdr:cNvPr>
        <xdr:cNvSpPr txBox="1"/>
      </xdr:nvSpPr>
      <xdr:spPr>
        <a:xfrm>
          <a:off x="8105775" y="10163175"/>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80</xdr:col>
      <xdr:colOff>9525</xdr:colOff>
      <xdr:row>82</xdr:row>
      <xdr:rowOff>161924</xdr:rowOff>
    </xdr:from>
    <xdr:to>
      <xdr:col>113</xdr:col>
      <xdr:colOff>76200</xdr:colOff>
      <xdr:row>96</xdr:row>
      <xdr:rowOff>85724</xdr:rowOff>
    </xdr:to>
    <xdr:sp macro="" textlink="">
      <xdr:nvSpPr>
        <xdr:cNvPr id="2" name="テキスト ボックス 1">
          <a:extLst>
            <a:ext uri="{FF2B5EF4-FFF2-40B4-BE49-F238E27FC236}">
              <a16:creationId xmlns:a16="http://schemas.microsoft.com/office/drawing/2014/main" id="{E5E63522-8E98-4EAE-BC6B-4BB8E1CE1F6A}"/>
            </a:ext>
          </a:extLst>
        </xdr:cNvPr>
        <xdr:cNvSpPr txBox="1"/>
      </xdr:nvSpPr>
      <xdr:spPr>
        <a:xfrm>
          <a:off x="8124825" y="11268074"/>
          <a:ext cx="2981325" cy="193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ja-JP" altLang="en-US" sz="1100"/>
            <a:t>●</a:t>
          </a:r>
          <a:r>
            <a:rPr kumimoji="1" lang="en-US" altLang="ja-JP" sz="1100"/>
            <a:t>(</a:t>
          </a:r>
          <a:r>
            <a:rPr kumimoji="1" lang="ja-JP" altLang="en-US" sz="1100"/>
            <a:t>丙</a:t>
          </a:r>
          <a:r>
            <a:rPr kumimoji="1" lang="en-US" altLang="ja-JP" sz="1100"/>
            <a:t>)</a:t>
          </a:r>
          <a:r>
            <a:rPr kumimoji="1" lang="ja-JP" altLang="en-US" sz="1100"/>
            <a:t>施工事業者　⇒会社の代表者印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twoCellAnchor editAs="oneCell">
    <xdr:from>
      <xdr:col>85</xdr:col>
      <xdr:colOff>38100</xdr:colOff>
      <xdr:row>64</xdr:row>
      <xdr:rowOff>38100</xdr:rowOff>
    </xdr:from>
    <xdr:to>
      <xdr:col>109</xdr:col>
      <xdr:colOff>57150</xdr:colOff>
      <xdr:row>71</xdr:row>
      <xdr:rowOff>0</xdr:rowOff>
    </xdr:to>
    <xdr:pic>
      <xdr:nvPicPr>
        <xdr:cNvPr id="3" name="図 2">
          <a:extLst>
            <a:ext uri="{FF2B5EF4-FFF2-40B4-BE49-F238E27FC236}">
              <a16:creationId xmlns:a16="http://schemas.microsoft.com/office/drawing/2014/main" id="{2CCB9EA6-DC94-4FD6-89DC-6187B28BA7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39150" y="8648700"/>
          <a:ext cx="2266950" cy="1181100"/>
        </a:xfrm>
        <a:prstGeom prst="rect">
          <a:avLst/>
        </a:prstGeom>
        <a:solidFill>
          <a:schemeClr val="lt1"/>
        </a:solidFill>
        <a:ln w="25400">
          <a:solidFill>
            <a:srgbClr val="FF0000"/>
          </a:solidFill>
        </a:ln>
      </xdr:spPr>
    </xdr:pic>
    <xdr:clientData/>
  </xdr:twoCellAnchor>
  <xdr:twoCellAnchor>
    <xdr:from>
      <xdr:col>88</xdr:col>
      <xdr:colOff>66675</xdr:colOff>
      <xdr:row>65</xdr:row>
      <xdr:rowOff>38100</xdr:rowOff>
    </xdr:from>
    <xdr:to>
      <xdr:col>109</xdr:col>
      <xdr:colOff>9525</xdr:colOff>
      <xdr:row>67</xdr:row>
      <xdr:rowOff>19050</xdr:rowOff>
    </xdr:to>
    <xdr:sp macro="" textlink="">
      <xdr:nvSpPr>
        <xdr:cNvPr id="4" name="四角形: 角を丸くする 3">
          <a:extLst>
            <a:ext uri="{FF2B5EF4-FFF2-40B4-BE49-F238E27FC236}">
              <a16:creationId xmlns:a16="http://schemas.microsoft.com/office/drawing/2014/main" id="{C8DE87F9-5039-48AB-B0B4-0DFDBFC8C1B0}"/>
            </a:ext>
          </a:extLst>
        </xdr:cNvPr>
        <xdr:cNvSpPr/>
      </xdr:nvSpPr>
      <xdr:spPr>
        <a:xfrm>
          <a:off x="8715375" y="8848725"/>
          <a:ext cx="1943100" cy="3810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85725</xdr:colOff>
      <xdr:row>68</xdr:row>
      <xdr:rowOff>19050</xdr:rowOff>
    </xdr:from>
    <xdr:to>
      <xdr:col>109</xdr:col>
      <xdr:colOff>19050</xdr:colOff>
      <xdr:row>70</xdr:row>
      <xdr:rowOff>0</xdr:rowOff>
    </xdr:to>
    <xdr:sp macro="" textlink="">
      <xdr:nvSpPr>
        <xdr:cNvPr id="5" name="四角形: 角を丸くする 4">
          <a:extLst>
            <a:ext uri="{FF2B5EF4-FFF2-40B4-BE49-F238E27FC236}">
              <a16:creationId xmlns:a16="http://schemas.microsoft.com/office/drawing/2014/main" id="{571E4665-E7F7-4A5C-89E6-E5E7BBECEC91}"/>
            </a:ext>
          </a:extLst>
        </xdr:cNvPr>
        <xdr:cNvSpPr/>
      </xdr:nvSpPr>
      <xdr:spPr>
        <a:xfrm>
          <a:off x="8734425" y="9401175"/>
          <a:ext cx="1933575" cy="3810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19049</xdr:colOff>
      <xdr:row>54</xdr:row>
      <xdr:rowOff>104775</xdr:rowOff>
    </xdr:from>
    <xdr:to>
      <xdr:col>116</xdr:col>
      <xdr:colOff>38100</xdr:colOff>
      <xdr:row>62</xdr:row>
      <xdr:rowOff>0</xdr:rowOff>
    </xdr:to>
    <xdr:sp macro="" textlink="">
      <xdr:nvSpPr>
        <xdr:cNvPr id="6" name="テキスト ボックス 5">
          <a:extLst>
            <a:ext uri="{FF2B5EF4-FFF2-40B4-BE49-F238E27FC236}">
              <a16:creationId xmlns:a16="http://schemas.microsoft.com/office/drawing/2014/main" id="{96C7059F-2A75-4884-8D25-1BF39E5A31B7}"/>
            </a:ext>
          </a:extLst>
        </xdr:cNvPr>
        <xdr:cNvSpPr txBox="1"/>
      </xdr:nvSpPr>
      <xdr:spPr>
        <a:xfrm>
          <a:off x="8248649" y="7458075"/>
          <a:ext cx="3105151"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　</a:t>
          </a:r>
          <a:r>
            <a:rPr kumimoji="1" lang="ja-JP" altLang="en-US" sz="1100"/>
            <a:t>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83</xdr:col>
      <xdr:colOff>28575</xdr:colOff>
      <xdr:row>73</xdr:row>
      <xdr:rowOff>19050</xdr:rowOff>
    </xdr:from>
    <xdr:to>
      <xdr:col>117</xdr:col>
      <xdr:colOff>47625</xdr:colOff>
      <xdr:row>79</xdr:row>
      <xdr:rowOff>123825</xdr:rowOff>
    </xdr:to>
    <xdr:sp macro="" textlink="">
      <xdr:nvSpPr>
        <xdr:cNvPr id="7" name="テキスト ボックス 6">
          <a:extLst>
            <a:ext uri="{FF2B5EF4-FFF2-40B4-BE49-F238E27FC236}">
              <a16:creationId xmlns:a16="http://schemas.microsoft.com/office/drawing/2014/main" id="{77A563E0-F2F7-45B3-B7FE-BD2025254282}"/>
            </a:ext>
          </a:extLst>
        </xdr:cNvPr>
        <xdr:cNvSpPr txBox="1"/>
      </xdr:nvSpPr>
      <xdr:spPr>
        <a:xfrm>
          <a:off x="8315325" y="10067925"/>
          <a:ext cx="314325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a:t>
          </a:r>
          <a:r>
            <a:rPr kumimoji="1" lang="ja-JP" altLang="en-US" sz="1100"/>
            <a:t>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94</xdr:col>
      <xdr:colOff>0</xdr:colOff>
      <xdr:row>61</xdr:row>
      <xdr:rowOff>0</xdr:rowOff>
    </xdr:from>
    <xdr:to>
      <xdr:col>97</xdr:col>
      <xdr:colOff>47625</xdr:colOff>
      <xdr:row>65</xdr:row>
      <xdr:rowOff>161925</xdr:rowOff>
    </xdr:to>
    <xdr:cxnSp macro="">
      <xdr:nvCxnSpPr>
        <xdr:cNvPr id="9" name="直線矢印コネクタ 8">
          <a:extLst>
            <a:ext uri="{FF2B5EF4-FFF2-40B4-BE49-F238E27FC236}">
              <a16:creationId xmlns:a16="http://schemas.microsoft.com/office/drawing/2014/main" id="{0E19AB8E-FF50-4E8C-91D6-66B52F8CFCF2}"/>
            </a:ext>
          </a:extLst>
        </xdr:cNvPr>
        <xdr:cNvCxnSpPr/>
      </xdr:nvCxnSpPr>
      <xdr:spPr>
        <a:xfrm flipH="1" flipV="1">
          <a:off x="9220200" y="8239125"/>
          <a:ext cx="333375" cy="7334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92</xdr:col>
      <xdr:colOff>57151</xdr:colOff>
      <xdr:row>69</xdr:row>
      <xdr:rowOff>152400</xdr:rowOff>
    </xdr:from>
    <xdr:to>
      <xdr:col>94</xdr:col>
      <xdr:colOff>76200</xdr:colOff>
      <xdr:row>74</xdr:row>
      <xdr:rowOff>9525</xdr:rowOff>
    </xdr:to>
    <xdr:cxnSp macro="">
      <xdr:nvCxnSpPr>
        <xdr:cNvPr id="11" name="直線矢印コネクタ 10">
          <a:extLst>
            <a:ext uri="{FF2B5EF4-FFF2-40B4-BE49-F238E27FC236}">
              <a16:creationId xmlns:a16="http://schemas.microsoft.com/office/drawing/2014/main" id="{653C4DC1-C87F-4D1C-8E01-A2F5AC1CC1C2}"/>
            </a:ext>
          </a:extLst>
        </xdr:cNvPr>
        <xdr:cNvCxnSpPr/>
      </xdr:nvCxnSpPr>
      <xdr:spPr>
        <a:xfrm flipH="1">
          <a:off x="9086851" y="9734550"/>
          <a:ext cx="209549" cy="4762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4862B-3E02-4CC4-B69C-C4C703564E84}">
  <sheetPr>
    <tabColor rgb="FF42D719"/>
    <pageSetUpPr fitToPage="1"/>
  </sheetPr>
  <dimension ref="A1:K30"/>
  <sheetViews>
    <sheetView showGridLines="0" view="pageBreakPreview" zoomScaleNormal="100" zoomScaleSheetLayoutView="100" workbookViewId="0">
      <selection activeCell="M16" sqref="M16"/>
    </sheetView>
  </sheetViews>
  <sheetFormatPr defaultColWidth="9.125" defaultRowHeight="13.5"/>
  <cols>
    <col min="1" max="1" width="5.125" style="188" customWidth="1"/>
    <col min="2" max="2" width="0.625" style="188" customWidth="1"/>
    <col min="3" max="3" width="18.75" style="188" customWidth="1"/>
    <col min="4" max="5" width="6" style="188" customWidth="1"/>
    <col min="6" max="6" width="9.75" style="188" customWidth="1"/>
    <col min="7" max="7" width="10.875" style="188" customWidth="1"/>
    <col min="8" max="8" width="9.875" style="188" customWidth="1"/>
    <col min="9" max="11" width="9.125" style="188" customWidth="1"/>
    <col min="12" max="257" width="9.125" style="188"/>
    <col min="258" max="258" width="4.625" style="188" customWidth="1"/>
    <col min="259" max="259" width="18.75" style="188" customWidth="1"/>
    <col min="260" max="261" width="6" style="188" customWidth="1"/>
    <col min="262" max="262" width="9.75" style="188" customWidth="1"/>
    <col min="263" max="263" width="10.875" style="188" customWidth="1"/>
    <col min="264" max="264" width="9.875" style="188" customWidth="1"/>
    <col min="265" max="513" width="9.125" style="188"/>
    <col min="514" max="514" width="4.625" style="188" customWidth="1"/>
    <col min="515" max="515" width="18.75" style="188" customWidth="1"/>
    <col min="516" max="517" width="6" style="188" customWidth="1"/>
    <col min="518" max="518" width="9.75" style="188" customWidth="1"/>
    <col min="519" max="519" width="10.875" style="188" customWidth="1"/>
    <col min="520" max="520" width="9.875" style="188" customWidth="1"/>
    <col min="521" max="769" width="9.125" style="188"/>
    <col min="770" max="770" width="4.625" style="188" customWidth="1"/>
    <col min="771" max="771" width="18.75" style="188" customWidth="1"/>
    <col min="772" max="773" width="6" style="188" customWidth="1"/>
    <col min="774" max="774" width="9.75" style="188" customWidth="1"/>
    <col min="775" max="775" width="10.875" style="188" customWidth="1"/>
    <col min="776" max="776" width="9.875" style="188" customWidth="1"/>
    <col min="777" max="1025" width="9.125" style="188"/>
    <col min="1026" max="1026" width="4.625" style="188" customWidth="1"/>
    <col min="1027" max="1027" width="18.75" style="188" customWidth="1"/>
    <col min="1028" max="1029" width="6" style="188" customWidth="1"/>
    <col min="1030" max="1030" width="9.75" style="188" customWidth="1"/>
    <col min="1031" max="1031" width="10.875" style="188" customWidth="1"/>
    <col min="1032" max="1032" width="9.875" style="188" customWidth="1"/>
    <col min="1033" max="1281" width="9.125" style="188"/>
    <col min="1282" max="1282" width="4.625" style="188" customWidth="1"/>
    <col min="1283" max="1283" width="18.75" style="188" customWidth="1"/>
    <col min="1284" max="1285" width="6" style="188" customWidth="1"/>
    <col min="1286" max="1286" width="9.75" style="188" customWidth="1"/>
    <col min="1287" max="1287" width="10.875" style="188" customWidth="1"/>
    <col min="1288" max="1288" width="9.875" style="188" customWidth="1"/>
    <col min="1289" max="1537" width="9.125" style="188"/>
    <col min="1538" max="1538" width="4.625" style="188" customWidth="1"/>
    <col min="1539" max="1539" width="18.75" style="188" customWidth="1"/>
    <col min="1540" max="1541" width="6" style="188" customWidth="1"/>
    <col min="1542" max="1542" width="9.75" style="188" customWidth="1"/>
    <col min="1543" max="1543" width="10.875" style="188" customWidth="1"/>
    <col min="1544" max="1544" width="9.875" style="188" customWidth="1"/>
    <col min="1545" max="1793" width="9.125" style="188"/>
    <col min="1794" max="1794" width="4.625" style="188" customWidth="1"/>
    <col min="1795" max="1795" width="18.75" style="188" customWidth="1"/>
    <col min="1796" max="1797" width="6" style="188" customWidth="1"/>
    <col min="1798" max="1798" width="9.75" style="188" customWidth="1"/>
    <col min="1799" max="1799" width="10.875" style="188" customWidth="1"/>
    <col min="1800" max="1800" width="9.875" style="188" customWidth="1"/>
    <col min="1801" max="2049" width="9.125" style="188"/>
    <col min="2050" max="2050" width="4.625" style="188" customWidth="1"/>
    <col min="2051" max="2051" width="18.75" style="188" customWidth="1"/>
    <col min="2052" max="2053" width="6" style="188" customWidth="1"/>
    <col min="2054" max="2054" width="9.75" style="188" customWidth="1"/>
    <col min="2055" max="2055" width="10.875" style="188" customWidth="1"/>
    <col min="2056" max="2056" width="9.875" style="188" customWidth="1"/>
    <col min="2057" max="2305" width="9.125" style="188"/>
    <col min="2306" max="2306" width="4.625" style="188" customWidth="1"/>
    <col min="2307" max="2307" width="18.75" style="188" customWidth="1"/>
    <col min="2308" max="2309" width="6" style="188" customWidth="1"/>
    <col min="2310" max="2310" width="9.75" style="188" customWidth="1"/>
    <col min="2311" max="2311" width="10.875" style="188" customWidth="1"/>
    <col min="2312" max="2312" width="9.875" style="188" customWidth="1"/>
    <col min="2313" max="2561" width="9.125" style="188"/>
    <col min="2562" max="2562" width="4.625" style="188" customWidth="1"/>
    <col min="2563" max="2563" width="18.75" style="188" customWidth="1"/>
    <col min="2564" max="2565" width="6" style="188" customWidth="1"/>
    <col min="2566" max="2566" width="9.75" style="188" customWidth="1"/>
    <col min="2567" max="2567" width="10.875" style="188" customWidth="1"/>
    <col min="2568" max="2568" width="9.875" style="188" customWidth="1"/>
    <col min="2569" max="2817" width="9.125" style="188"/>
    <col min="2818" max="2818" width="4.625" style="188" customWidth="1"/>
    <col min="2819" max="2819" width="18.75" style="188" customWidth="1"/>
    <col min="2820" max="2821" width="6" style="188" customWidth="1"/>
    <col min="2822" max="2822" width="9.75" style="188" customWidth="1"/>
    <col min="2823" max="2823" width="10.875" style="188" customWidth="1"/>
    <col min="2824" max="2824" width="9.875" style="188" customWidth="1"/>
    <col min="2825" max="3073" width="9.125" style="188"/>
    <col min="3074" max="3074" width="4.625" style="188" customWidth="1"/>
    <col min="3075" max="3075" width="18.75" style="188" customWidth="1"/>
    <col min="3076" max="3077" width="6" style="188" customWidth="1"/>
    <col min="3078" max="3078" width="9.75" style="188" customWidth="1"/>
    <col min="3079" max="3079" width="10.875" style="188" customWidth="1"/>
    <col min="3080" max="3080" width="9.875" style="188" customWidth="1"/>
    <col min="3081" max="3329" width="9.125" style="188"/>
    <col min="3330" max="3330" width="4.625" style="188" customWidth="1"/>
    <col min="3331" max="3331" width="18.75" style="188" customWidth="1"/>
    <col min="3332" max="3333" width="6" style="188" customWidth="1"/>
    <col min="3334" max="3334" width="9.75" style="188" customWidth="1"/>
    <col min="3335" max="3335" width="10.875" style="188" customWidth="1"/>
    <col min="3336" max="3336" width="9.875" style="188" customWidth="1"/>
    <col min="3337" max="3585" width="9.125" style="188"/>
    <col min="3586" max="3586" width="4.625" style="188" customWidth="1"/>
    <col min="3587" max="3587" width="18.75" style="188" customWidth="1"/>
    <col min="3588" max="3589" width="6" style="188" customWidth="1"/>
    <col min="3590" max="3590" width="9.75" style="188" customWidth="1"/>
    <col min="3591" max="3591" width="10.875" style="188" customWidth="1"/>
    <col min="3592" max="3592" width="9.875" style="188" customWidth="1"/>
    <col min="3593" max="3841" width="9.125" style="188"/>
    <col min="3842" max="3842" width="4.625" style="188" customWidth="1"/>
    <col min="3843" max="3843" width="18.75" style="188" customWidth="1"/>
    <col min="3844" max="3845" width="6" style="188" customWidth="1"/>
    <col min="3846" max="3846" width="9.75" style="188" customWidth="1"/>
    <col min="3847" max="3847" width="10.875" style="188" customWidth="1"/>
    <col min="3848" max="3848" width="9.875" style="188" customWidth="1"/>
    <col min="3849" max="4097" width="9.125" style="188"/>
    <col min="4098" max="4098" width="4.625" style="188" customWidth="1"/>
    <col min="4099" max="4099" width="18.75" style="188" customWidth="1"/>
    <col min="4100" max="4101" width="6" style="188" customWidth="1"/>
    <col min="4102" max="4102" width="9.75" style="188" customWidth="1"/>
    <col min="4103" max="4103" width="10.875" style="188" customWidth="1"/>
    <col min="4104" max="4104" width="9.875" style="188" customWidth="1"/>
    <col min="4105" max="4353" width="9.125" style="188"/>
    <col min="4354" max="4354" width="4.625" style="188" customWidth="1"/>
    <col min="4355" max="4355" width="18.75" style="188" customWidth="1"/>
    <col min="4356" max="4357" width="6" style="188" customWidth="1"/>
    <col min="4358" max="4358" width="9.75" style="188" customWidth="1"/>
    <col min="4359" max="4359" width="10.875" style="188" customWidth="1"/>
    <col min="4360" max="4360" width="9.875" style="188" customWidth="1"/>
    <col min="4361" max="4609" width="9.125" style="188"/>
    <col min="4610" max="4610" width="4.625" style="188" customWidth="1"/>
    <col min="4611" max="4611" width="18.75" style="188" customWidth="1"/>
    <col min="4612" max="4613" width="6" style="188" customWidth="1"/>
    <col min="4614" max="4614" width="9.75" style="188" customWidth="1"/>
    <col min="4615" max="4615" width="10.875" style="188" customWidth="1"/>
    <col min="4616" max="4616" width="9.875" style="188" customWidth="1"/>
    <col min="4617" max="4865" width="9.125" style="188"/>
    <col min="4866" max="4866" width="4.625" style="188" customWidth="1"/>
    <col min="4867" max="4867" width="18.75" style="188" customWidth="1"/>
    <col min="4868" max="4869" width="6" style="188" customWidth="1"/>
    <col min="4870" max="4870" width="9.75" style="188" customWidth="1"/>
    <col min="4871" max="4871" width="10.875" style="188" customWidth="1"/>
    <col min="4872" max="4872" width="9.875" style="188" customWidth="1"/>
    <col min="4873" max="5121" width="9.125" style="188"/>
    <col min="5122" max="5122" width="4.625" style="188" customWidth="1"/>
    <col min="5123" max="5123" width="18.75" style="188" customWidth="1"/>
    <col min="5124" max="5125" width="6" style="188" customWidth="1"/>
    <col min="5126" max="5126" width="9.75" style="188" customWidth="1"/>
    <col min="5127" max="5127" width="10.875" style="188" customWidth="1"/>
    <col min="5128" max="5128" width="9.875" style="188" customWidth="1"/>
    <col min="5129" max="5377" width="9.125" style="188"/>
    <col min="5378" max="5378" width="4.625" style="188" customWidth="1"/>
    <col min="5379" max="5379" width="18.75" style="188" customWidth="1"/>
    <col min="5380" max="5381" width="6" style="188" customWidth="1"/>
    <col min="5382" max="5382" width="9.75" style="188" customWidth="1"/>
    <col min="5383" max="5383" width="10.875" style="188" customWidth="1"/>
    <col min="5384" max="5384" width="9.875" style="188" customWidth="1"/>
    <col min="5385" max="5633" width="9.125" style="188"/>
    <col min="5634" max="5634" width="4.625" style="188" customWidth="1"/>
    <col min="5635" max="5635" width="18.75" style="188" customWidth="1"/>
    <col min="5636" max="5637" width="6" style="188" customWidth="1"/>
    <col min="5638" max="5638" width="9.75" style="188" customWidth="1"/>
    <col min="5639" max="5639" width="10.875" style="188" customWidth="1"/>
    <col min="5640" max="5640" width="9.875" style="188" customWidth="1"/>
    <col min="5641" max="5889" width="9.125" style="188"/>
    <col min="5890" max="5890" width="4.625" style="188" customWidth="1"/>
    <col min="5891" max="5891" width="18.75" style="188" customWidth="1"/>
    <col min="5892" max="5893" width="6" style="188" customWidth="1"/>
    <col min="5894" max="5894" width="9.75" style="188" customWidth="1"/>
    <col min="5895" max="5895" width="10.875" style="188" customWidth="1"/>
    <col min="5896" max="5896" width="9.875" style="188" customWidth="1"/>
    <col min="5897" max="6145" width="9.125" style="188"/>
    <col min="6146" max="6146" width="4.625" style="188" customWidth="1"/>
    <col min="6147" max="6147" width="18.75" style="188" customWidth="1"/>
    <col min="6148" max="6149" width="6" style="188" customWidth="1"/>
    <col min="6150" max="6150" width="9.75" style="188" customWidth="1"/>
    <col min="6151" max="6151" width="10.875" style="188" customWidth="1"/>
    <col min="6152" max="6152" width="9.875" style="188" customWidth="1"/>
    <col min="6153" max="6401" width="9.125" style="188"/>
    <col min="6402" max="6402" width="4.625" style="188" customWidth="1"/>
    <col min="6403" max="6403" width="18.75" style="188" customWidth="1"/>
    <col min="6404" max="6405" width="6" style="188" customWidth="1"/>
    <col min="6406" max="6406" width="9.75" style="188" customWidth="1"/>
    <col min="6407" max="6407" width="10.875" style="188" customWidth="1"/>
    <col min="6408" max="6408" width="9.875" style="188" customWidth="1"/>
    <col min="6409" max="6657" width="9.125" style="188"/>
    <col min="6658" max="6658" width="4.625" style="188" customWidth="1"/>
    <col min="6659" max="6659" width="18.75" style="188" customWidth="1"/>
    <col min="6660" max="6661" width="6" style="188" customWidth="1"/>
    <col min="6662" max="6662" width="9.75" style="188" customWidth="1"/>
    <col min="6663" max="6663" width="10.875" style="188" customWidth="1"/>
    <col min="6664" max="6664" width="9.875" style="188" customWidth="1"/>
    <col min="6665" max="6913" width="9.125" style="188"/>
    <col min="6914" max="6914" width="4.625" style="188" customWidth="1"/>
    <col min="6915" max="6915" width="18.75" style="188" customWidth="1"/>
    <col min="6916" max="6917" width="6" style="188" customWidth="1"/>
    <col min="6918" max="6918" width="9.75" style="188" customWidth="1"/>
    <col min="6919" max="6919" width="10.875" style="188" customWidth="1"/>
    <col min="6920" max="6920" width="9.875" style="188" customWidth="1"/>
    <col min="6921" max="7169" width="9.125" style="188"/>
    <col min="7170" max="7170" width="4.625" style="188" customWidth="1"/>
    <col min="7171" max="7171" width="18.75" style="188" customWidth="1"/>
    <col min="7172" max="7173" width="6" style="188" customWidth="1"/>
    <col min="7174" max="7174" width="9.75" style="188" customWidth="1"/>
    <col min="7175" max="7175" width="10.875" style="188" customWidth="1"/>
    <col min="7176" max="7176" width="9.875" style="188" customWidth="1"/>
    <col min="7177" max="7425" width="9.125" style="188"/>
    <col min="7426" max="7426" width="4.625" style="188" customWidth="1"/>
    <col min="7427" max="7427" width="18.75" style="188" customWidth="1"/>
    <col min="7428" max="7429" width="6" style="188" customWidth="1"/>
    <col min="7430" max="7430" width="9.75" style="188" customWidth="1"/>
    <col min="7431" max="7431" width="10.875" style="188" customWidth="1"/>
    <col min="7432" max="7432" width="9.875" style="188" customWidth="1"/>
    <col min="7433" max="7681" width="9.125" style="188"/>
    <col min="7682" max="7682" width="4.625" style="188" customWidth="1"/>
    <col min="7683" max="7683" width="18.75" style="188" customWidth="1"/>
    <col min="7684" max="7685" width="6" style="188" customWidth="1"/>
    <col min="7686" max="7686" width="9.75" style="188" customWidth="1"/>
    <col min="7687" max="7687" width="10.875" style="188" customWidth="1"/>
    <col min="7688" max="7688" width="9.875" style="188" customWidth="1"/>
    <col min="7689" max="7937" width="9.125" style="188"/>
    <col min="7938" max="7938" width="4.625" style="188" customWidth="1"/>
    <col min="7939" max="7939" width="18.75" style="188" customWidth="1"/>
    <col min="7940" max="7941" width="6" style="188" customWidth="1"/>
    <col min="7942" max="7942" width="9.75" style="188" customWidth="1"/>
    <col min="7943" max="7943" width="10.875" style="188" customWidth="1"/>
    <col min="7944" max="7944" width="9.875" style="188" customWidth="1"/>
    <col min="7945" max="8193" width="9.125" style="188"/>
    <col min="8194" max="8194" width="4.625" style="188" customWidth="1"/>
    <col min="8195" max="8195" width="18.75" style="188" customWidth="1"/>
    <col min="8196" max="8197" width="6" style="188" customWidth="1"/>
    <col min="8198" max="8198" width="9.75" style="188" customWidth="1"/>
    <col min="8199" max="8199" width="10.875" style="188" customWidth="1"/>
    <col min="8200" max="8200" width="9.875" style="188" customWidth="1"/>
    <col min="8201" max="8449" width="9.125" style="188"/>
    <col min="8450" max="8450" width="4.625" style="188" customWidth="1"/>
    <col min="8451" max="8451" width="18.75" style="188" customWidth="1"/>
    <col min="8452" max="8453" width="6" style="188" customWidth="1"/>
    <col min="8454" max="8454" width="9.75" style="188" customWidth="1"/>
    <col min="8455" max="8455" width="10.875" style="188" customWidth="1"/>
    <col min="8456" max="8456" width="9.875" style="188" customWidth="1"/>
    <col min="8457" max="8705" width="9.125" style="188"/>
    <col min="8706" max="8706" width="4.625" style="188" customWidth="1"/>
    <col min="8707" max="8707" width="18.75" style="188" customWidth="1"/>
    <col min="8708" max="8709" width="6" style="188" customWidth="1"/>
    <col min="8710" max="8710" width="9.75" style="188" customWidth="1"/>
    <col min="8711" max="8711" width="10.875" style="188" customWidth="1"/>
    <col min="8712" max="8712" width="9.875" style="188" customWidth="1"/>
    <col min="8713" max="8961" width="9.125" style="188"/>
    <col min="8962" max="8962" width="4.625" style="188" customWidth="1"/>
    <col min="8963" max="8963" width="18.75" style="188" customWidth="1"/>
    <col min="8964" max="8965" width="6" style="188" customWidth="1"/>
    <col min="8966" max="8966" width="9.75" style="188" customWidth="1"/>
    <col min="8967" max="8967" width="10.875" style="188" customWidth="1"/>
    <col min="8968" max="8968" width="9.875" style="188" customWidth="1"/>
    <col min="8969" max="9217" width="9.125" style="188"/>
    <col min="9218" max="9218" width="4.625" style="188" customWidth="1"/>
    <col min="9219" max="9219" width="18.75" style="188" customWidth="1"/>
    <col min="9220" max="9221" width="6" style="188" customWidth="1"/>
    <col min="9222" max="9222" width="9.75" style="188" customWidth="1"/>
    <col min="9223" max="9223" width="10.875" style="188" customWidth="1"/>
    <col min="9224" max="9224" width="9.875" style="188" customWidth="1"/>
    <col min="9225" max="9473" width="9.125" style="188"/>
    <col min="9474" max="9474" width="4.625" style="188" customWidth="1"/>
    <col min="9475" max="9475" width="18.75" style="188" customWidth="1"/>
    <col min="9476" max="9477" width="6" style="188" customWidth="1"/>
    <col min="9478" max="9478" width="9.75" style="188" customWidth="1"/>
    <col min="9479" max="9479" width="10.875" style="188" customWidth="1"/>
    <col min="9480" max="9480" width="9.875" style="188" customWidth="1"/>
    <col min="9481" max="9729" width="9.125" style="188"/>
    <col min="9730" max="9730" width="4.625" style="188" customWidth="1"/>
    <col min="9731" max="9731" width="18.75" style="188" customWidth="1"/>
    <col min="9732" max="9733" width="6" style="188" customWidth="1"/>
    <col min="9734" max="9734" width="9.75" style="188" customWidth="1"/>
    <col min="9735" max="9735" width="10.875" style="188" customWidth="1"/>
    <col min="9736" max="9736" width="9.875" style="188" customWidth="1"/>
    <col min="9737" max="9985" width="9.125" style="188"/>
    <col min="9986" max="9986" width="4.625" style="188" customWidth="1"/>
    <col min="9987" max="9987" width="18.75" style="188" customWidth="1"/>
    <col min="9988" max="9989" width="6" style="188" customWidth="1"/>
    <col min="9990" max="9990" width="9.75" style="188" customWidth="1"/>
    <col min="9991" max="9991" width="10.875" style="188" customWidth="1"/>
    <col min="9992" max="9992" width="9.875" style="188" customWidth="1"/>
    <col min="9993" max="10241" width="9.125" style="188"/>
    <col min="10242" max="10242" width="4.625" style="188" customWidth="1"/>
    <col min="10243" max="10243" width="18.75" style="188" customWidth="1"/>
    <col min="10244" max="10245" width="6" style="188" customWidth="1"/>
    <col min="10246" max="10246" width="9.75" style="188" customWidth="1"/>
    <col min="10247" max="10247" width="10.875" style="188" customWidth="1"/>
    <col min="10248" max="10248" width="9.875" style="188" customWidth="1"/>
    <col min="10249" max="10497" width="9.125" style="188"/>
    <col min="10498" max="10498" width="4.625" style="188" customWidth="1"/>
    <col min="10499" max="10499" width="18.75" style="188" customWidth="1"/>
    <col min="10500" max="10501" width="6" style="188" customWidth="1"/>
    <col min="10502" max="10502" width="9.75" style="188" customWidth="1"/>
    <col min="10503" max="10503" width="10.875" style="188" customWidth="1"/>
    <col min="10504" max="10504" width="9.875" style="188" customWidth="1"/>
    <col min="10505" max="10753" width="9.125" style="188"/>
    <col min="10754" max="10754" width="4.625" style="188" customWidth="1"/>
    <col min="10755" max="10755" width="18.75" style="188" customWidth="1"/>
    <col min="10756" max="10757" width="6" style="188" customWidth="1"/>
    <col min="10758" max="10758" width="9.75" style="188" customWidth="1"/>
    <col min="10759" max="10759" width="10.875" style="188" customWidth="1"/>
    <col min="10760" max="10760" width="9.875" style="188" customWidth="1"/>
    <col min="10761" max="11009" width="9.125" style="188"/>
    <col min="11010" max="11010" width="4.625" style="188" customWidth="1"/>
    <col min="11011" max="11011" width="18.75" style="188" customWidth="1"/>
    <col min="11012" max="11013" width="6" style="188" customWidth="1"/>
    <col min="11014" max="11014" width="9.75" style="188" customWidth="1"/>
    <col min="11015" max="11015" width="10.875" style="188" customWidth="1"/>
    <col min="11016" max="11016" width="9.875" style="188" customWidth="1"/>
    <col min="11017" max="11265" width="9.125" style="188"/>
    <col min="11266" max="11266" width="4.625" style="188" customWidth="1"/>
    <col min="11267" max="11267" width="18.75" style="188" customWidth="1"/>
    <col min="11268" max="11269" width="6" style="188" customWidth="1"/>
    <col min="11270" max="11270" width="9.75" style="188" customWidth="1"/>
    <col min="11271" max="11271" width="10.875" style="188" customWidth="1"/>
    <col min="11272" max="11272" width="9.875" style="188" customWidth="1"/>
    <col min="11273" max="11521" width="9.125" style="188"/>
    <col min="11522" max="11522" width="4.625" style="188" customWidth="1"/>
    <col min="11523" max="11523" width="18.75" style="188" customWidth="1"/>
    <col min="11524" max="11525" width="6" style="188" customWidth="1"/>
    <col min="11526" max="11526" width="9.75" style="188" customWidth="1"/>
    <col min="11527" max="11527" width="10.875" style="188" customWidth="1"/>
    <col min="11528" max="11528" width="9.875" style="188" customWidth="1"/>
    <col min="11529" max="11777" width="9.125" style="188"/>
    <col min="11778" max="11778" width="4.625" style="188" customWidth="1"/>
    <col min="11779" max="11779" width="18.75" style="188" customWidth="1"/>
    <col min="11780" max="11781" width="6" style="188" customWidth="1"/>
    <col min="11782" max="11782" width="9.75" style="188" customWidth="1"/>
    <col min="11783" max="11783" width="10.875" style="188" customWidth="1"/>
    <col min="11784" max="11784" width="9.875" style="188" customWidth="1"/>
    <col min="11785" max="12033" width="9.125" style="188"/>
    <col min="12034" max="12034" width="4.625" style="188" customWidth="1"/>
    <col min="12035" max="12035" width="18.75" style="188" customWidth="1"/>
    <col min="12036" max="12037" width="6" style="188" customWidth="1"/>
    <col min="12038" max="12038" width="9.75" style="188" customWidth="1"/>
    <col min="12039" max="12039" width="10.875" style="188" customWidth="1"/>
    <col min="12040" max="12040" width="9.875" style="188" customWidth="1"/>
    <col min="12041" max="12289" width="9.125" style="188"/>
    <col min="12290" max="12290" width="4.625" style="188" customWidth="1"/>
    <col min="12291" max="12291" width="18.75" style="188" customWidth="1"/>
    <col min="12292" max="12293" width="6" style="188" customWidth="1"/>
    <col min="12294" max="12294" width="9.75" style="188" customWidth="1"/>
    <col min="12295" max="12295" width="10.875" style="188" customWidth="1"/>
    <col min="12296" max="12296" width="9.875" style="188" customWidth="1"/>
    <col min="12297" max="12545" width="9.125" style="188"/>
    <col min="12546" max="12546" width="4.625" style="188" customWidth="1"/>
    <col min="12547" max="12547" width="18.75" style="188" customWidth="1"/>
    <col min="12548" max="12549" width="6" style="188" customWidth="1"/>
    <col min="12550" max="12550" width="9.75" style="188" customWidth="1"/>
    <col min="12551" max="12551" width="10.875" style="188" customWidth="1"/>
    <col min="12552" max="12552" width="9.875" style="188" customWidth="1"/>
    <col min="12553" max="12801" width="9.125" style="188"/>
    <col min="12802" max="12802" width="4.625" style="188" customWidth="1"/>
    <col min="12803" max="12803" width="18.75" style="188" customWidth="1"/>
    <col min="12804" max="12805" width="6" style="188" customWidth="1"/>
    <col min="12806" max="12806" width="9.75" style="188" customWidth="1"/>
    <col min="12807" max="12807" width="10.875" style="188" customWidth="1"/>
    <col min="12808" max="12808" width="9.875" style="188" customWidth="1"/>
    <col min="12809" max="13057" width="9.125" style="188"/>
    <col min="13058" max="13058" width="4.625" style="188" customWidth="1"/>
    <col min="13059" max="13059" width="18.75" style="188" customWidth="1"/>
    <col min="13060" max="13061" width="6" style="188" customWidth="1"/>
    <col min="13062" max="13062" width="9.75" style="188" customWidth="1"/>
    <col min="13063" max="13063" width="10.875" style="188" customWidth="1"/>
    <col min="13064" max="13064" width="9.875" style="188" customWidth="1"/>
    <col min="13065" max="13313" width="9.125" style="188"/>
    <col min="13314" max="13314" width="4.625" style="188" customWidth="1"/>
    <col min="13315" max="13315" width="18.75" style="188" customWidth="1"/>
    <col min="13316" max="13317" width="6" style="188" customWidth="1"/>
    <col min="13318" max="13318" width="9.75" style="188" customWidth="1"/>
    <col min="13319" max="13319" width="10.875" style="188" customWidth="1"/>
    <col min="13320" max="13320" width="9.875" style="188" customWidth="1"/>
    <col min="13321" max="13569" width="9.125" style="188"/>
    <col min="13570" max="13570" width="4.625" style="188" customWidth="1"/>
    <col min="13571" max="13571" width="18.75" style="188" customWidth="1"/>
    <col min="13572" max="13573" width="6" style="188" customWidth="1"/>
    <col min="13574" max="13574" width="9.75" style="188" customWidth="1"/>
    <col min="13575" max="13575" width="10.875" style="188" customWidth="1"/>
    <col min="13576" max="13576" width="9.875" style="188" customWidth="1"/>
    <col min="13577" max="13825" width="9.125" style="188"/>
    <col min="13826" max="13826" width="4.625" style="188" customWidth="1"/>
    <col min="13827" max="13827" width="18.75" style="188" customWidth="1"/>
    <col min="13828" max="13829" width="6" style="188" customWidth="1"/>
    <col min="13830" max="13830" width="9.75" style="188" customWidth="1"/>
    <col min="13831" max="13831" width="10.875" style="188" customWidth="1"/>
    <col min="13832" max="13832" width="9.875" style="188" customWidth="1"/>
    <col min="13833" max="14081" width="9.125" style="188"/>
    <col min="14082" max="14082" width="4.625" style="188" customWidth="1"/>
    <col min="14083" max="14083" width="18.75" style="188" customWidth="1"/>
    <col min="14084" max="14085" width="6" style="188" customWidth="1"/>
    <col min="14086" max="14086" width="9.75" style="188" customWidth="1"/>
    <col min="14087" max="14087" width="10.875" style="188" customWidth="1"/>
    <col min="14088" max="14088" width="9.875" style="188" customWidth="1"/>
    <col min="14089" max="14337" width="9.125" style="188"/>
    <col min="14338" max="14338" width="4.625" style="188" customWidth="1"/>
    <col min="14339" max="14339" width="18.75" style="188" customWidth="1"/>
    <col min="14340" max="14341" width="6" style="188" customWidth="1"/>
    <col min="14342" max="14342" width="9.75" style="188" customWidth="1"/>
    <col min="14343" max="14343" width="10.875" style="188" customWidth="1"/>
    <col min="14344" max="14344" width="9.875" style="188" customWidth="1"/>
    <col min="14345" max="14593" width="9.125" style="188"/>
    <col min="14594" max="14594" width="4.625" style="188" customWidth="1"/>
    <col min="14595" max="14595" width="18.75" style="188" customWidth="1"/>
    <col min="14596" max="14597" width="6" style="188" customWidth="1"/>
    <col min="14598" max="14598" width="9.75" style="188" customWidth="1"/>
    <col min="14599" max="14599" width="10.875" style="188" customWidth="1"/>
    <col min="14600" max="14600" width="9.875" style="188" customWidth="1"/>
    <col min="14601" max="14849" width="9.125" style="188"/>
    <col min="14850" max="14850" width="4.625" style="188" customWidth="1"/>
    <col min="14851" max="14851" width="18.75" style="188" customWidth="1"/>
    <col min="14852" max="14853" width="6" style="188" customWidth="1"/>
    <col min="14854" max="14854" width="9.75" style="188" customWidth="1"/>
    <col min="14855" max="14855" width="10.875" style="188" customWidth="1"/>
    <col min="14856" max="14856" width="9.875" style="188" customWidth="1"/>
    <col min="14857" max="15105" width="9.125" style="188"/>
    <col min="15106" max="15106" width="4.625" style="188" customWidth="1"/>
    <col min="15107" max="15107" width="18.75" style="188" customWidth="1"/>
    <col min="15108" max="15109" width="6" style="188" customWidth="1"/>
    <col min="15110" max="15110" width="9.75" style="188" customWidth="1"/>
    <col min="15111" max="15111" width="10.875" style="188" customWidth="1"/>
    <col min="15112" max="15112" width="9.875" style="188" customWidth="1"/>
    <col min="15113" max="15361" width="9.125" style="188"/>
    <col min="15362" max="15362" width="4.625" style="188" customWidth="1"/>
    <col min="15363" max="15363" width="18.75" style="188" customWidth="1"/>
    <col min="15364" max="15365" width="6" style="188" customWidth="1"/>
    <col min="15366" max="15366" width="9.75" style="188" customWidth="1"/>
    <col min="15367" max="15367" width="10.875" style="188" customWidth="1"/>
    <col min="15368" max="15368" width="9.875" style="188" customWidth="1"/>
    <col min="15369" max="15617" width="9.125" style="188"/>
    <col min="15618" max="15618" width="4.625" style="188" customWidth="1"/>
    <col min="15619" max="15619" width="18.75" style="188" customWidth="1"/>
    <col min="15620" max="15621" width="6" style="188" customWidth="1"/>
    <col min="15622" max="15622" width="9.75" style="188" customWidth="1"/>
    <col min="15623" max="15623" width="10.875" style="188" customWidth="1"/>
    <col min="15624" max="15624" width="9.875" style="188" customWidth="1"/>
    <col min="15625" max="15873" width="9.125" style="188"/>
    <col min="15874" max="15874" width="4.625" style="188" customWidth="1"/>
    <col min="15875" max="15875" width="18.75" style="188" customWidth="1"/>
    <col min="15876" max="15877" width="6" style="188" customWidth="1"/>
    <col min="15878" max="15878" width="9.75" style="188" customWidth="1"/>
    <col min="15879" max="15879" width="10.875" style="188" customWidth="1"/>
    <col min="15880" max="15880" width="9.875" style="188" customWidth="1"/>
    <col min="15881" max="16129" width="9.125" style="188"/>
    <col min="16130" max="16130" width="4.625" style="188" customWidth="1"/>
    <col min="16131" max="16131" width="18.75" style="188" customWidth="1"/>
    <col min="16132" max="16133" width="6" style="188" customWidth="1"/>
    <col min="16134" max="16134" width="9.75" style="188" customWidth="1"/>
    <col min="16135" max="16135" width="10.875" style="188" customWidth="1"/>
    <col min="16136" max="16136" width="9.875" style="188" customWidth="1"/>
    <col min="16137" max="16384" width="9.125" style="188"/>
  </cols>
  <sheetData>
    <row r="1" spans="1:11" ht="39.950000000000003" customHeight="1">
      <c r="A1" s="238"/>
      <c r="B1" s="705"/>
    </row>
    <row r="2" spans="1:11" ht="62.25" customHeight="1">
      <c r="A2" s="797" t="str">
        <f>'様式２(高度省エネ型)'!CM7</f>
        <v>0212</v>
      </c>
      <c r="B2" s="725"/>
      <c r="C2" s="706"/>
      <c r="D2" s="707" t="s">
        <v>657</v>
      </c>
      <c r="E2" s="708" t="s">
        <v>658</v>
      </c>
      <c r="F2" s="709" t="s">
        <v>659</v>
      </c>
      <c r="G2" s="710"/>
      <c r="H2" s="798" t="s">
        <v>660</v>
      </c>
      <c r="I2" s="799"/>
      <c r="J2" s="799"/>
      <c r="K2" s="800"/>
    </row>
    <row r="3" spans="1:11" ht="20.100000000000001" customHeight="1">
      <c r="A3" s="797"/>
      <c r="B3" s="725"/>
      <c r="C3" s="711"/>
      <c r="D3" s="801" t="s">
        <v>661</v>
      </c>
      <c r="E3" s="801"/>
      <c r="F3" s="801"/>
      <c r="G3" s="801"/>
      <c r="H3" s="801"/>
      <c r="I3" s="801"/>
      <c r="J3" s="801"/>
      <c r="K3" s="801"/>
    </row>
    <row r="4" spans="1:11" ht="28.15" customHeight="1">
      <c r="A4" s="802" t="s">
        <v>662</v>
      </c>
      <c r="B4" s="712"/>
      <c r="C4" s="713"/>
      <c r="D4" s="801"/>
      <c r="E4" s="801"/>
      <c r="F4" s="801"/>
      <c r="G4" s="801"/>
      <c r="H4" s="801"/>
      <c r="I4" s="801"/>
      <c r="J4" s="801"/>
      <c r="K4" s="801"/>
    </row>
    <row r="5" spans="1:11" ht="56.1" customHeight="1">
      <c r="A5" s="802"/>
      <c r="B5" s="712"/>
      <c r="C5" s="803" t="s">
        <v>663</v>
      </c>
      <c r="D5" s="804"/>
      <c r="E5" s="804"/>
      <c r="F5" s="804"/>
      <c r="G5" s="804"/>
      <c r="H5" s="804"/>
      <c r="I5" s="804"/>
      <c r="J5" s="804"/>
      <c r="K5" s="804"/>
    </row>
    <row r="6" spans="1:11" ht="66.95" customHeight="1">
      <c r="A6" s="802"/>
      <c r="B6" s="712"/>
      <c r="C6" s="805" t="s">
        <v>664</v>
      </c>
      <c r="D6" s="806"/>
      <c r="E6" s="806"/>
      <c r="F6" s="806"/>
      <c r="G6" s="806"/>
      <c r="H6" s="806"/>
      <c r="I6" s="806"/>
      <c r="J6" s="806"/>
      <c r="K6" s="806"/>
    </row>
    <row r="7" spans="1:11" ht="66.95" customHeight="1">
      <c r="A7" s="802"/>
      <c r="B7" s="712"/>
      <c r="C7" s="732"/>
      <c r="D7" s="733"/>
      <c r="E7" s="807" t="str">
        <f>IF(提出書類のチェックシート・認定!C46="■","認定低炭素住宅","性能向上計画認定住宅")</f>
        <v>性能向上計画認定住宅</v>
      </c>
      <c r="F7" s="807"/>
      <c r="G7" s="807"/>
      <c r="H7" s="807"/>
      <c r="I7" s="807"/>
      <c r="J7" s="807"/>
      <c r="K7" s="733"/>
    </row>
    <row r="8" spans="1:11" ht="18.600000000000001" customHeight="1">
      <c r="A8" s="729"/>
      <c r="B8" s="712"/>
      <c r="C8" s="713"/>
      <c r="E8" s="730"/>
      <c r="F8" s="730"/>
      <c r="G8" s="730"/>
      <c r="H8" s="730"/>
      <c r="I8" s="730"/>
      <c r="J8" s="730"/>
      <c r="K8" s="714"/>
    </row>
    <row r="9" spans="1:11" ht="18.600000000000001" customHeight="1">
      <c r="A9" s="808">
        <f>F16</f>
        <v>0</v>
      </c>
      <c r="B9" s="726"/>
      <c r="C9" s="715"/>
      <c r="D9" s="716"/>
      <c r="E9" s="730"/>
      <c r="F9" s="730"/>
      <c r="G9" s="730"/>
      <c r="H9" s="730"/>
      <c r="I9" s="730"/>
      <c r="J9" s="730"/>
      <c r="K9" s="714"/>
    </row>
    <row r="10" spans="1:11" ht="18.600000000000001" customHeight="1">
      <c r="A10" s="808"/>
      <c r="B10" s="726"/>
      <c r="C10" s="715"/>
      <c r="D10" s="716"/>
      <c r="E10" s="716"/>
      <c r="F10" s="716"/>
      <c r="G10" s="716"/>
      <c r="H10" s="716"/>
      <c r="I10" s="716"/>
      <c r="J10" s="716"/>
      <c r="K10" s="716"/>
    </row>
    <row r="11" spans="1:11" ht="66.75" customHeight="1">
      <c r="A11" s="808"/>
      <c r="B11" s="726"/>
      <c r="C11" s="715"/>
      <c r="D11" s="716"/>
      <c r="E11" s="716"/>
      <c r="F11" s="716"/>
      <c r="G11" s="716"/>
      <c r="H11" s="716"/>
      <c r="I11" s="716"/>
      <c r="J11" s="716"/>
      <c r="K11" s="716"/>
    </row>
    <row r="12" spans="1:11" ht="13.5" customHeight="1">
      <c r="A12" s="808"/>
      <c r="B12" s="726"/>
      <c r="C12" s="715"/>
      <c r="D12" s="810"/>
      <c r="E12" s="810"/>
      <c r="F12" s="809"/>
      <c r="G12" s="809"/>
      <c r="H12" s="717"/>
      <c r="I12" s="717"/>
      <c r="J12" s="717"/>
      <c r="K12" s="717"/>
    </row>
    <row r="13" spans="1:11" ht="36" customHeight="1">
      <c r="A13" s="808"/>
      <c r="B13" s="726"/>
      <c r="C13" s="715"/>
      <c r="D13" s="810" t="s">
        <v>665</v>
      </c>
      <c r="E13" s="810"/>
      <c r="F13" s="809" t="str">
        <f>'様式２(高度省エネ型)'!CM7</f>
        <v>0212</v>
      </c>
      <c r="G13" s="809"/>
      <c r="H13" s="734"/>
      <c r="I13" s="734"/>
      <c r="J13" s="734"/>
      <c r="K13" s="734"/>
    </row>
    <row r="14" spans="1:11" ht="36" customHeight="1">
      <c r="A14" s="808"/>
      <c r="B14" s="726"/>
      <c r="C14" s="715"/>
      <c r="D14" s="810" t="s">
        <v>666</v>
      </c>
      <c r="E14" s="810"/>
      <c r="F14" s="809" t="str">
        <f>'様式２(高度省エネ型)'!AL35</f>
        <v>千葉県中小建築工事業協会</v>
      </c>
      <c r="G14" s="809"/>
      <c r="H14" s="809"/>
      <c r="I14" s="809"/>
      <c r="J14" s="809"/>
      <c r="K14" s="809"/>
    </row>
    <row r="15" spans="1:11" ht="36" customHeight="1">
      <c r="A15" s="808"/>
      <c r="B15" s="726"/>
      <c r="C15" s="715"/>
      <c r="D15" s="810" t="s">
        <v>667</v>
      </c>
      <c r="E15" s="810"/>
      <c r="F15" s="809" t="str">
        <f>'様式２(高度省エネ型)'!CM4</f>
        <v/>
      </c>
      <c r="G15" s="809"/>
      <c r="H15" s="734"/>
      <c r="I15" s="734"/>
      <c r="J15" s="734"/>
      <c r="K15" s="734"/>
    </row>
    <row r="16" spans="1:11" ht="36" customHeight="1">
      <c r="A16" s="808"/>
      <c r="B16" s="726"/>
      <c r="C16" s="718"/>
      <c r="D16" s="810" t="s">
        <v>668</v>
      </c>
      <c r="E16" s="810"/>
      <c r="F16" s="811">
        <f>'様式２(高度省エネ型)'!Q39</f>
        <v>0</v>
      </c>
      <c r="G16" s="809"/>
      <c r="H16" s="809"/>
      <c r="I16" s="809"/>
      <c r="J16" s="809"/>
      <c r="K16" s="809"/>
    </row>
    <row r="17" spans="1:11" ht="49.15" customHeight="1">
      <c r="A17" s="812">
        <f>F17</f>
        <v>0</v>
      </c>
      <c r="B17" s="726"/>
      <c r="C17" s="718"/>
      <c r="D17" s="813" t="s">
        <v>669</v>
      </c>
      <c r="E17" s="813"/>
      <c r="F17" s="816">
        <f>'様式２(高度省エネ型)'!AE56</f>
        <v>0</v>
      </c>
      <c r="G17" s="817" ph="1"/>
      <c r="H17" s="817" ph="1"/>
      <c r="I17" s="817" ph="1"/>
      <c r="J17" s="817" ph="1"/>
      <c r="K17" s="817" ph="1"/>
    </row>
    <row r="18" spans="1:11" ht="49.15" customHeight="1">
      <c r="A18" s="812"/>
      <c r="B18" s="727"/>
      <c r="C18" s="719"/>
      <c r="D18" s="806"/>
      <c r="E18" s="806"/>
      <c r="F18" s="720"/>
      <c r="G18" s="731"/>
      <c r="H18" s="731"/>
      <c r="I18" s="731"/>
      <c r="J18" s="731"/>
      <c r="K18" s="731"/>
    </row>
    <row r="19" spans="1:11" ht="49.35" customHeight="1">
      <c r="A19" s="812"/>
      <c r="B19" s="728"/>
      <c r="C19" s="719"/>
      <c r="D19" s="721"/>
      <c r="E19" s="721"/>
      <c r="F19" s="722"/>
      <c r="G19" s="722"/>
      <c r="H19" s="722"/>
      <c r="I19" s="722"/>
      <c r="J19" s="722"/>
      <c r="K19" s="719"/>
    </row>
    <row r="20" spans="1:11" ht="15" customHeight="1">
      <c r="A20" s="812"/>
      <c r="B20" s="728"/>
      <c r="C20" s="719"/>
      <c r="D20" s="719"/>
      <c r="E20" s="719"/>
      <c r="F20" s="723"/>
      <c r="G20" s="723"/>
      <c r="H20" s="723"/>
      <c r="I20" s="723"/>
      <c r="J20" s="723"/>
      <c r="K20" s="719"/>
    </row>
    <row r="21" spans="1:11" ht="15" customHeight="1">
      <c r="A21" s="812"/>
      <c r="B21" s="728"/>
      <c r="C21" s="719"/>
      <c r="D21" s="719"/>
      <c r="E21" s="719"/>
      <c r="F21" s="723"/>
      <c r="G21" s="723"/>
      <c r="H21" s="807"/>
      <c r="I21" s="807"/>
      <c r="J21" s="814" t="s">
        <v>670</v>
      </c>
      <c r="K21" s="814"/>
    </row>
    <row r="22" spans="1:11" ht="39.75" customHeight="1">
      <c r="A22" s="812"/>
      <c r="B22" s="728"/>
      <c r="C22" s="719"/>
      <c r="D22" s="719"/>
      <c r="E22" s="719"/>
      <c r="F22" s="719"/>
      <c r="G22" s="815" t="str">
        <f>IF('様式２(高度省エネ型)'!D61="■","売買","")</f>
        <v/>
      </c>
      <c r="H22" s="815"/>
      <c r="I22" s="815" t="str">
        <f>IF('様式４(高度省エネ型)'!$AS$84&gt;0,"三世代","")</f>
        <v/>
      </c>
      <c r="J22" s="815"/>
      <c r="K22" s="815"/>
    </row>
    <row r="23" spans="1:11">
      <c r="A23" s="812"/>
      <c r="B23" s="728"/>
      <c r="C23" s="719"/>
      <c r="D23" s="719"/>
      <c r="E23" s="719"/>
      <c r="F23" s="719"/>
      <c r="G23" s="719"/>
      <c r="H23" s="719"/>
      <c r="I23" s="719"/>
      <c r="J23" s="719"/>
      <c r="K23" s="719"/>
    </row>
    <row r="24" spans="1:11">
      <c r="A24" s="812"/>
      <c r="B24" s="728"/>
    </row>
    <row r="25" spans="1:11">
      <c r="A25" s="812"/>
      <c r="B25" s="728"/>
    </row>
    <row r="26" spans="1:11">
      <c r="A26" s="735"/>
      <c r="B26" s="728"/>
    </row>
    <row r="27" spans="1:11">
      <c r="A27" s="735"/>
      <c r="B27" s="705"/>
    </row>
    <row r="28" spans="1:11">
      <c r="A28" s="735"/>
      <c r="B28" s="705"/>
    </row>
    <row r="29" spans="1:11">
      <c r="A29" s="735"/>
      <c r="B29" s="705"/>
    </row>
    <row r="30" spans="1:11">
      <c r="A30" s="735"/>
    </row>
  </sheetData>
  <sheetProtection algorithmName="SHA-512" hashValue="zBeot22p7kgU3439pSjOHS9ONT48Z2Wk0HYng7+Z4FYam1Id8k3JKRpLH4AVDyOhnUyLlNeA5ep3CP9VC16cgA==" saltValue="50XVQ1h3/6344P79sguhgA==" spinCount="100000" sheet="1" objects="1" scenarios="1" selectLockedCells="1" selectUnlockedCells="1"/>
  <mergeCells count="26">
    <mergeCell ref="A17:A25"/>
    <mergeCell ref="D17:E17"/>
    <mergeCell ref="D18:E18"/>
    <mergeCell ref="H21:I21"/>
    <mergeCell ref="J21:K21"/>
    <mergeCell ref="G22:H22"/>
    <mergeCell ref="I22:K22"/>
    <mergeCell ref="F17:K17"/>
    <mergeCell ref="A9:A16"/>
    <mergeCell ref="F15:G15"/>
    <mergeCell ref="F14:K14"/>
    <mergeCell ref="F13:G13"/>
    <mergeCell ref="D16:E16"/>
    <mergeCell ref="F16:K16"/>
    <mergeCell ref="D12:E12"/>
    <mergeCell ref="F12:G12"/>
    <mergeCell ref="D13:E13"/>
    <mergeCell ref="D14:E14"/>
    <mergeCell ref="D15:E15"/>
    <mergeCell ref="A2:A3"/>
    <mergeCell ref="H2:K2"/>
    <mergeCell ref="D3:K4"/>
    <mergeCell ref="A4:A7"/>
    <mergeCell ref="C5:K5"/>
    <mergeCell ref="C6:K6"/>
    <mergeCell ref="E7:J7"/>
  </mergeCells>
  <phoneticPr fontId="1"/>
  <printOptions verticalCentered="1"/>
  <pageMargins left="0" right="0" top="0"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FFCCFF"/>
    <pageSetUpPr fitToPage="1"/>
  </sheetPr>
  <dimension ref="A1:DH139"/>
  <sheetViews>
    <sheetView showGridLines="0" view="pageBreakPreview" zoomScaleNormal="100" zoomScaleSheetLayoutView="100" workbookViewId="0">
      <selection activeCell="BF4" sqref="BF4:BH4"/>
    </sheetView>
  </sheetViews>
  <sheetFormatPr defaultColWidth="1.25" defaultRowHeight="9" customHeight="1"/>
  <cols>
    <col min="1" max="1" width="5.75" style="2" customWidth="1"/>
    <col min="2" max="2" width="1.375" style="1" customWidth="1"/>
    <col min="3" max="5" width="1.25" style="1"/>
    <col min="6" max="37" width="1.25" style="2"/>
    <col min="38" max="73" width="1.25" style="2" customWidth="1"/>
    <col min="74" max="16384" width="1.25" style="2"/>
  </cols>
  <sheetData>
    <row r="1" spans="1:73" ht="34.9" customHeight="1"/>
    <row r="2" spans="1:73" s="220" customFormat="1" ht="8.1" customHeight="1">
      <c r="A2" s="2"/>
      <c r="D2" s="1574" t="s">
        <v>95</v>
      </c>
      <c r="E2" s="1574"/>
      <c r="F2" s="1574"/>
      <c r="G2" s="1574"/>
      <c r="H2" s="1574"/>
      <c r="I2" s="1574"/>
      <c r="J2" s="1574"/>
      <c r="K2" s="1574"/>
      <c r="L2" s="1574"/>
      <c r="M2" s="1574"/>
      <c r="N2" s="1949" t="str">
        <f>'様式２(高度省エネ型)'!CM7</f>
        <v>0212</v>
      </c>
      <c r="O2" s="1949"/>
      <c r="P2" s="1949"/>
      <c r="Q2" s="1949"/>
      <c r="R2" s="1949"/>
      <c r="S2" s="1949"/>
      <c r="T2" s="1949"/>
      <c r="U2" s="1949"/>
      <c r="V2" s="469"/>
      <c r="W2" s="2039">
        <f>'様式２(高度省エネ型)'!AE56</f>
        <v>0</v>
      </c>
      <c r="X2" s="2039"/>
      <c r="Y2" s="2039"/>
      <c r="Z2" s="2039"/>
      <c r="AA2" s="2039"/>
      <c r="AB2" s="2039"/>
      <c r="AC2" s="2039"/>
      <c r="AD2" s="2039"/>
      <c r="AE2" s="2039"/>
      <c r="AF2" s="2039"/>
      <c r="AG2" s="2039"/>
      <c r="AH2" s="2039"/>
      <c r="AI2" s="2039"/>
      <c r="AJ2" s="2039"/>
      <c r="AK2" s="2039"/>
      <c r="AL2" s="2039"/>
      <c r="AM2" s="2039"/>
      <c r="AN2" s="2039"/>
      <c r="AO2" s="2039"/>
      <c r="AP2" s="2039"/>
      <c r="AQ2" s="2039"/>
      <c r="AR2" s="2039"/>
      <c r="AS2" s="2039"/>
      <c r="AT2" s="2039"/>
      <c r="AU2" s="2039"/>
      <c r="AV2" s="2039"/>
      <c r="AW2" s="2039"/>
      <c r="AX2" s="2039"/>
      <c r="AY2" s="2039"/>
      <c r="AZ2" s="2039"/>
      <c r="BA2" s="2039"/>
      <c r="BB2" s="2039"/>
      <c r="BC2" s="2039"/>
      <c r="BD2" s="2039"/>
      <c r="BE2" s="2039"/>
      <c r="BF2" s="2039"/>
      <c r="BG2" s="2039"/>
      <c r="BH2" s="2039"/>
      <c r="BI2" s="2039"/>
      <c r="BJ2" s="2039"/>
      <c r="BK2" s="2039"/>
      <c r="BL2" s="2039"/>
      <c r="BM2" s="2039"/>
      <c r="BN2" s="2039"/>
    </row>
    <row r="3" spans="1:73" s="220" customFormat="1" ht="8.1" customHeight="1">
      <c r="A3" s="314"/>
      <c r="D3" s="1574"/>
      <c r="E3" s="1574"/>
      <c r="F3" s="1574"/>
      <c r="G3" s="1574"/>
      <c r="H3" s="1574"/>
      <c r="I3" s="1574"/>
      <c r="J3" s="1574"/>
      <c r="K3" s="1574"/>
      <c r="L3" s="1574"/>
      <c r="M3" s="1574"/>
      <c r="N3" s="1949"/>
      <c r="O3" s="1949"/>
      <c r="P3" s="1949"/>
      <c r="Q3" s="1949"/>
      <c r="R3" s="1949"/>
      <c r="S3" s="1949"/>
      <c r="T3" s="1949"/>
      <c r="U3" s="1949"/>
      <c r="V3" s="469"/>
      <c r="W3" s="2039"/>
      <c r="X3" s="2039"/>
      <c r="Y3" s="2039"/>
      <c r="Z3" s="2039"/>
      <c r="AA3" s="2039"/>
      <c r="AB3" s="2039"/>
      <c r="AC3" s="2039"/>
      <c r="AD3" s="2039"/>
      <c r="AE3" s="2039"/>
      <c r="AF3" s="2039"/>
      <c r="AG3" s="2039"/>
      <c r="AH3" s="2039"/>
      <c r="AI3" s="2039"/>
      <c r="AJ3" s="2039"/>
      <c r="AK3" s="2039"/>
      <c r="AL3" s="2039"/>
      <c r="AM3" s="2039"/>
      <c r="AN3" s="2039"/>
      <c r="AO3" s="2039"/>
      <c r="AP3" s="2039"/>
      <c r="AQ3" s="2039"/>
      <c r="AR3" s="2039"/>
      <c r="AS3" s="2039"/>
      <c r="AT3" s="2039"/>
      <c r="AU3" s="2039"/>
      <c r="AV3" s="2039"/>
      <c r="AW3" s="2039"/>
      <c r="AX3" s="2039"/>
      <c r="AY3" s="2039"/>
      <c r="AZ3" s="2039"/>
      <c r="BA3" s="2039"/>
      <c r="BB3" s="2039"/>
      <c r="BC3" s="2039"/>
      <c r="BD3" s="2039"/>
      <c r="BE3" s="2039"/>
      <c r="BF3" s="2039"/>
      <c r="BG3" s="2039"/>
      <c r="BH3" s="2039"/>
      <c r="BI3" s="2039"/>
      <c r="BJ3" s="2039"/>
      <c r="BK3" s="2039"/>
      <c r="BL3" s="2039"/>
      <c r="BM3" s="2039"/>
      <c r="BN3" s="2039"/>
    </row>
    <row r="4" spans="1:73" s="4" customFormat="1" ht="16.5" customHeight="1">
      <c r="A4" s="1573" t="s">
        <v>249</v>
      </c>
      <c r="C4" s="5"/>
      <c r="D4" s="6"/>
      <c r="E4" s="6"/>
      <c r="F4" s="2036" t="s">
        <v>237</v>
      </c>
      <c r="G4" s="2037"/>
      <c r="H4" s="2037"/>
      <c r="I4" s="2037"/>
      <c r="J4" s="2037"/>
      <c r="K4" s="2037"/>
      <c r="L4" s="2037"/>
      <c r="M4" s="2038"/>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2034" t="s">
        <v>48</v>
      </c>
      <c r="BC4" s="2034"/>
      <c r="BD4" s="2034"/>
      <c r="BE4" s="2034"/>
      <c r="BF4" s="2031"/>
      <c r="BG4" s="2031"/>
      <c r="BH4" s="2031"/>
      <c r="BI4" s="2033" t="s">
        <v>2</v>
      </c>
      <c r="BJ4" s="2033"/>
      <c r="BK4" s="2031"/>
      <c r="BL4" s="2031"/>
      <c r="BM4" s="2031"/>
      <c r="BN4" s="2035" t="s">
        <v>1</v>
      </c>
      <c r="BO4" s="2035"/>
      <c r="BP4" s="2031"/>
      <c r="BQ4" s="2031"/>
      <c r="BR4" s="2031"/>
      <c r="BS4" s="2033" t="s">
        <v>0</v>
      </c>
      <c r="BT4" s="2033"/>
      <c r="BU4" s="5"/>
    </row>
    <row r="5" spans="1:73" ht="10.15" customHeight="1">
      <c r="A5" s="1573"/>
      <c r="C5" s="7"/>
      <c r="D5" s="7"/>
      <c r="E5" s="7"/>
      <c r="F5" s="311"/>
      <c r="G5" s="311"/>
      <c r="H5" s="311"/>
      <c r="I5" s="311"/>
      <c r="J5" s="311"/>
      <c r="K5" s="311"/>
      <c r="L5" s="311"/>
      <c r="M5" s="311"/>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ht="13.15" customHeight="1">
      <c r="A6" s="1573"/>
      <c r="C6" s="9" t="s">
        <v>4</v>
      </c>
    </row>
    <row r="7" spans="1:73" ht="12" customHeight="1">
      <c r="A7" s="1573"/>
      <c r="C7" s="9"/>
    </row>
    <row r="8" spans="1:73" ht="15" customHeight="1">
      <c r="A8" s="314"/>
      <c r="C8" s="9"/>
      <c r="AF8" s="2032" t="s">
        <v>191</v>
      </c>
      <c r="AG8" s="2032"/>
      <c r="AH8" s="2032"/>
      <c r="AI8" s="2032"/>
      <c r="AJ8" s="2032"/>
      <c r="AK8" s="2032"/>
      <c r="AL8" s="2032"/>
      <c r="AM8" s="2032"/>
      <c r="AN8" s="2032"/>
      <c r="AO8" s="2032"/>
      <c r="AQ8" s="2068" t="str">
        <f>'様式２(高度省エネ型)'!AL35</f>
        <v>千葉県中小建築工事業協会</v>
      </c>
      <c r="AR8" s="2069"/>
      <c r="AS8" s="2069"/>
      <c r="AT8" s="2069"/>
      <c r="AU8" s="2069"/>
      <c r="AV8" s="2069"/>
      <c r="AW8" s="2069"/>
      <c r="AX8" s="2069"/>
      <c r="AY8" s="2069"/>
      <c r="AZ8" s="2069"/>
      <c r="BA8" s="2069"/>
      <c r="BB8" s="2069"/>
      <c r="BC8" s="2069"/>
      <c r="BD8" s="2069"/>
      <c r="BE8" s="2069"/>
      <c r="BF8" s="2069"/>
      <c r="BG8" s="2069"/>
      <c r="BH8" s="2069"/>
      <c r="BI8" s="2069"/>
      <c r="BJ8" s="2069"/>
      <c r="BK8" s="2069"/>
      <c r="BL8" s="2069"/>
      <c r="BM8" s="2069"/>
      <c r="BN8" s="2069"/>
      <c r="BO8" s="2069"/>
      <c r="BP8" s="2070"/>
    </row>
    <row r="10" spans="1:73" ht="12">
      <c r="AB10" s="12"/>
      <c r="AC10" s="12"/>
      <c r="AD10" s="12"/>
      <c r="AE10" s="12"/>
      <c r="AF10" s="12"/>
      <c r="AG10" s="11"/>
      <c r="AI10" s="12"/>
      <c r="AJ10" s="313" t="s">
        <v>248</v>
      </c>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row>
    <row r="11" spans="1:73" ht="15" customHeight="1">
      <c r="AD11" s="12"/>
      <c r="AE11" s="12"/>
      <c r="AF11" s="12"/>
      <c r="AG11" s="12"/>
      <c r="AH11" s="12"/>
      <c r="AJ11" s="12"/>
      <c r="AK11" s="12"/>
      <c r="AL11" s="2061" t="s">
        <v>7</v>
      </c>
      <c r="AM11" s="2061"/>
      <c r="AN11" s="2061"/>
      <c r="AO11" s="2061"/>
      <c r="AP11" s="12"/>
      <c r="AQ11" s="2066"/>
      <c r="AR11" s="2066"/>
      <c r="AS11" s="2066"/>
      <c r="AT11" s="2066"/>
      <c r="AU11" s="2066"/>
      <c r="AV11" s="2066"/>
      <c r="AW11" s="2066"/>
      <c r="AX11" s="2066"/>
      <c r="AY11" s="2066"/>
      <c r="AZ11" s="2066"/>
      <c r="BA11" s="2066"/>
      <c r="BB11" s="2066"/>
      <c r="BC11" s="2066"/>
      <c r="BD11" s="2066"/>
      <c r="BE11" s="2066"/>
      <c r="BF11" s="2066"/>
      <c r="BG11" s="2066"/>
      <c r="BH11" s="2066"/>
      <c r="BI11" s="2066"/>
      <c r="BJ11" s="2066"/>
      <c r="BK11" s="2066"/>
      <c r="BL11" s="2066"/>
      <c r="BM11" s="2066"/>
      <c r="BN11" s="2066"/>
      <c r="BO11" s="2066"/>
      <c r="BP11" s="2066"/>
      <c r="BQ11" s="12"/>
      <c r="BR11" s="12"/>
    </row>
    <row r="12" spans="1:73" ht="15" customHeight="1">
      <c r="AB12" s="14"/>
      <c r="AD12" s="12"/>
      <c r="AE12" s="12"/>
      <c r="AF12" s="12"/>
      <c r="AG12" s="12"/>
      <c r="AH12" s="12"/>
      <c r="AJ12" s="12"/>
      <c r="AK12" s="12"/>
      <c r="AL12" s="2061"/>
      <c r="AM12" s="2061"/>
      <c r="AN12" s="2061"/>
      <c r="AO12" s="2061"/>
      <c r="AP12" s="12"/>
      <c r="AQ12" s="2067"/>
      <c r="AR12" s="2067"/>
      <c r="AS12" s="2067"/>
      <c r="AT12" s="2067"/>
      <c r="AU12" s="2067"/>
      <c r="AV12" s="2067"/>
      <c r="AW12" s="2067"/>
      <c r="AX12" s="2067"/>
      <c r="AY12" s="2067"/>
      <c r="AZ12" s="2067"/>
      <c r="BA12" s="2067"/>
      <c r="BB12" s="2067"/>
      <c r="BC12" s="2067"/>
      <c r="BD12" s="2067"/>
      <c r="BE12" s="2067"/>
      <c r="BF12" s="2067"/>
      <c r="BG12" s="2067"/>
      <c r="BH12" s="2067"/>
      <c r="BI12" s="2067"/>
      <c r="BJ12" s="2067"/>
      <c r="BK12" s="2067"/>
      <c r="BL12" s="2067"/>
      <c r="BM12" s="2067"/>
      <c r="BN12" s="2067"/>
      <c r="BO12" s="2067"/>
      <c r="BP12" s="2067"/>
      <c r="BQ12" s="12"/>
      <c r="BR12" s="12"/>
      <c r="BS12" s="12"/>
    </row>
    <row r="13" spans="1:73" ht="18" customHeight="1">
      <c r="AB13" s="12"/>
      <c r="AD13" s="12"/>
      <c r="AE13" s="12"/>
      <c r="AF13" s="12"/>
      <c r="AG13" s="12"/>
      <c r="AH13" s="12"/>
      <c r="AJ13" s="12"/>
      <c r="AK13" s="12"/>
      <c r="AN13" s="12"/>
      <c r="AO13" s="13" t="s">
        <v>30</v>
      </c>
      <c r="AP13" s="12"/>
      <c r="AQ13" s="2058"/>
      <c r="AR13" s="2059"/>
      <c r="AS13" s="2059"/>
      <c r="AT13" s="2059"/>
      <c r="AU13" s="2059"/>
      <c r="AV13" s="2059"/>
      <c r="AW13" s="2059"/>
      <c r="AX13" s="2059"/>
      <c r="AY13" s="2059"/>
      <c r="AZ13" s="2059"/>
      <c r="BA13" s="2059"/>
      <c r="BB13" s="2059"/>
      <c r="BC13" s="2059"/>
      <c r="BD13" s="2059"/>
      <c r="BE13" s="2059"/>
      <c r="BF13" s="2059"/>
      <c r="BG13" s="2059"/>
      <c r="BH13" s="2059"/>
      <c r="BI13" s="2059"/>
      <c r="BJ13" s="2059"/>
      <c r="BK13" s="2059"/>
      <c r="BL13" s="2059"/>
      <c r="BM13" s="2059"/>
      <c r="BN13" s="2059"/>
      <c r="BO13" s="2059"/>
      <c r="BP13" s="2059"/>
      <c r="BQ13" s="2065" t="s">
        <v>190</v>
      </c>
      <c r="BR13" s="2065"/>
      <c r="BS13" s="2065"/>
      <c r="BT13" s="2065"/>
      <c r="BU13" s="2065"/>
    </row>
    <row r="14" spans="1:73" ht="18" customHeight="1">
      <c r="AB14" s="12"/>
      <c r="AD14" s="12"/>
      <c r="AE14" s="12"/>
      <c r="AF14" s="12"/>
      <c r="AG14" s="12"/>
      <c r="AH14" s="12"/>
      <c r="AJ14" s="12"/>
      <c r="AK14" s="12"/>
      <c r="AN14" s="12"/>
      <c r="AO14" s="13" t="s">
        <v>5</v>
      </c>
      <c r="AP14" s="12"/>
      <c r="AQ14" s="2058"/>
      <c r="AR14" s="2059"/>
      <c r="AS14" s="2059"/>
      <c r="AT14" s="2059"/>
      <c r="AU14" s="2059"/>
      <c r="AV14" s="2059"/>
      <c r="AW14" s="2059"/>
      <c r="AX14" s="2059"/>
      <c r="AY14" s="2059"/>
      <c r="AZ14" s="2059"/>
      <c r="BA14" s="2059"/>
      <c r="BB14" s="2059"/>
      <c r="BC14" s="2059"/>
      <c r="BD14" s="2059"/>
      <c r="BE14" s="2059"/>
      <c r="BF14" s="2059"/>
      <c r="BG14" s="2059"/>
      <c r="BH14" s="2059"/>
      <c r="BI14" s="2059"/>
      <c r="BJ14" s="2059"/>
      <c r="BK14" s="2059"/>
      <c r="BL14" s="2059"/>
      <c r="BM14" s="2059"/>
      <c r="BN14" s="2059"/>
      <c r="BO14" s="2059"/>
      <c r="BP14" s="2059"/>
      <c r="BQ14" s="2065"/>
      <c r="BR14" s="2065"/>
      <c r="BS14" s="2065"/>
      <c r="BT14" s="2065"/>
      <c r="BU14" s="2065"/>
    </row>
    <row r="15" spans="1:73" ht="12" customHeight="1">
      <c r="AB15" s="12"/>
      <c r="AD15" s="12"/>
      <c r="AE15" s="12"/>
      <c r="AF15" s="12"/>
      <c r="AG15" s="12"/>
      <c r="AH15" s="12"/>
      <c r="AJ15" s="12"/>
      <c r="AK15" s="12"/>
      <c r="AN15" s="12"/>
      <c r="AO15" s="13"/>
      <c r="AP15" s="2060" t="s">
        <v>303</v>
      </c>
      <c r="AQ15" s="2060"/>
      <c r="AR15" s="2060"/>
      <c r="AS15" s="2060"/>
      <c r="AT15" s="2060"/>
      <c r="AU15" s="2060"/>
      <c r="AV15" s="2060"/>
      <c r="AW15" s="2060"/>
      <c r="AX15" s="2060"/>
      <c r="AY15" s="2060"/>
      <c r="AZ15" s="2060"/>
      <c r="BA15" s="2060"/>
      <c r="BB15" s="2060"/>
      <c r="BC15" s="2060"/>
      <c r="BD15" s="2060"/>
      <c r="BE15" s="2060"/>
      <c r="BF15" s="2060"/>
      <c r="BG15" s="2060"/>
      <c r="BH15" s="2060"/>
      <c r="BI15" s="2060"/>
      <c r="BJ15" s="2060"/>
      <c r="BK15" s="2060"/>
      <c r="BL15" s="2060"/>
      <c r="BM15" s="2060"/>
      <c r="BN15" s="2060"/>
      <c r="BO15" s="2060"/>
      <c r="BP15" s="2060"/>
      <c r="BQ15" s="2060"/>
      <c r="BR15" s="2060"/>
      <c r="BS15" s="2060"/>
      <c r="BT15" s="2060"/>
    </row>
    <row r="16" spans="1:73" ht="10.15" customHeight="1">
      <c r="AB16" s="12"/>
      <c r="AD16" s="12"/>
      <c r="AE16" s="12"/>
      <c r="AF16" s="12"/>
      <c r="AG16" s="12"/>
      <c r="AH16" s="12"/>
      <c r="AJ16" s="12"/>
      <c r="AK16" s="12"/>
      <c r="AN16" s="12"/>
      <c r="AO16" s="13"/>
      <c r="AP16" s="12"/>
      <c r="AQ16" s="151"/>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3"/>
      <c r="BR16" s="15"/>
      <c r="BS16" s="12"/>
    </row>
    <row r="17" spans="2:74" s="17" customFormat="1" ht="8.25" customHeight="1">
      <c r="B17" s="16"/>
      <c r="C17" s="2064" t="s">
        <v>273</v>
      </c>
      <c r="D17" s="2064"/>
      <c r="E17" s="2064"/>
      <c r="F17" s="2064"/>
      <c r="G17" s="2064"/>
      <c r="H17" s="2064"/>
      <c r="I17" s="2064"/>
      <c r="J17" s="2064"/>
      <c r="K17" s="2064"/>
      <c r="L17" s="2064"/>
      <c r="M17" s="2064"/>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c r="AL17" s="2064"/>
      <c r="AM17" s="2064"/>
      <c r="AN17" s="2064"/>
      <c r="AO17" s="2064"/>
      <c r="AP17" s="2064"/>
      <c r="AQ17" s="2064"/>
      <c r="AR17" s="2064"/>
      <c r="AS17" s="2064"/>
      <c r="AT17" s="2064"/>
      <c r="AU17" s="2064"/>
      <c r="AV17" s="2064"/>
      <c r="AW17" s="2064"/>
      <c r="AX17" s="2064"/>
      <c r="AY17" s="2064"/>
      <c r="AZ17" s="2064"/>
      <c r="BA17" s="2064"/>
      <c r="BB17" s="2064"/>
      <c r="BC17" s="2064"/>
      <c r="BD17" s="2064"/>
      <c r="BE17" s="2064"/>
      <c r="BF17" s="2064"/>
      <c r="BG17" s="2064"/>
      <c r="BH17" s="2064"/>
      <c r="BI17" s="2064"/>
      <c r="BJ17" s="2064"/>
      <c r="BK17" s="2064"/>
      <c r="BL17" s="2064"/>
      <c r="BM17" s="2064"/>
      <c r="BN17" s="2064"/>
      <c r="BO17" s="2064"/>
      <c r="BP17" s="2064"/>
      <c r="BQ17" s="2064"/>
      <c r="BR17" s="2064"/>
      <c r="BS17" s="2064"/>
      <c r="BT17" s="2064"/>
      <c r="BU17" s="2064"/>
    </row>
    <row r="18" spans="2:74" s="17" customFormat="1" ht="8.25" customHeight="1">
      <c r="B18" s="16"/>
      <c r="C18" s="2064"/>
      <c r="D18" s="2064"/>
      <c r="E18" s="2064"/>
      <c r="F18" s="2064"/>
      <c r="G18" s="2064"/>
      <c r="H18" s="2064"/>
      <c r="I18" s="2064"/>
      <c r="J18" s="2064"/>
      <c r="K18" s="2064"/>
      <c r="L18" s="2064"/>
      <c r="M18" s="2064"/>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c r="AL18" s="2064"/>
      <c r="AM18" s="2064"/>
      <c r="AN18" s="2064"/>
      <c r="AO18" s="2064"/>
      <c r="AP18" s="2064"/>
      <c r="AQ18" s="2064"/>
      <c r="AR18" s="2064"/>
      <c r="AS18" s="2064"/>
      <c r="AT18" s="2064"/>
      <c r="AU18" s="2064"/>
      <c r="AV18" s="2064"/>
      <c r="AW18" s="2064"/>
      <c r="AX18" s="2064"/>
      <c r="AY18" s="2064"/>
      <c r="AZ18" s="2064"/>
      <c r="BA18" s="2064"/>
      <c r="BB18" s="2064"/>
      <c r="BC18" s="2064"/>
      <c r="BD18" s="2064"/>
      <c r="BE18" s="2064"/>
      <c r="BF18" s="2064"/>
      <c r="BG18" s="2064"/>
      <c r="BH18" s="2064"/>
      <c r="BI18" s="2064"/>
      <c r="BJ18" s="2064"/>
      <c r="BK18" s="2064"/>
      <c r="BL18" s="2064"/>
      <c r="BM18" s="2064"/>
      <c r="BN18" s="2064"/>
      <c r="BO18" s="2064"/>
      <c r="BP18" s="2064"/>
      <c r="BQ18" s="2064"/>
      <c r="BR18" s="2064"/>
      <c r="BS18" s="2064"/>
      <c r="BT18" s="2064"/>
      <c r="BU18" s="2064"/>
    </row>
    <row r="19" spans="2:74" ht="12" customHeight="1">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row>
    <row r="20" spans="2:74" ht="12" customHeight="1">
      <c r="C20" s="5"/>
      <c r="D20" s="2041" t="s">
        <v>283</v>
      </c>
      <c r="E20" s="2041"/>
      <c r="F20" s="2041"/>
      <c r="G20" s="2041"/>
      <c r="H20" s="2041"/>
      <c r="I20" s="2041"/>
      <c r="J20" s="2041"/>
      <c r="K20" s="2041"/>
      <c r="L20" s="2041"/>
      <c r="M20" s="2041"/>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c r="AL20" s="2041"/>
      <c r="AM20" s="2041"/>
      <c r="AN20" s="2041"/>
      <c r="AO20" s="2041"/>
      <c r="AP20" s="2041"/>
      <c r="AQ20" s="2041"/>
      <c r="AR20" s="2041"/>
      <c r="AS20" s="2041"/>
      <c r="AT20" s="2041"/>
      <c r="AU20" s="2041"/>
      <c r="AV20" s="2041"/>
      <c r="AW20" s="2041"/>
      <c r="AX20" s="2041"/>
      <c r="AY20" s="2041"/>
      <c r="AZ20" s="2041"/>
      <c r="BA20" s="2041"/>
      <c r="BB20" s="2041"/>
      <c r="BC20" s="2041"/>
      <c r="BD20" s="2041"/>
      <c r="BE20" s="2041"/>
      <c r="BF20" s="2041"/>
      <c r="BG20" s="2041"/>
      <c r="BH20" s="2041"/>
      <c r="BI20" s="2041"/>
      <c r="BJ20" s="2041"/>
      <c r="BK20" s="2041"/>
      <c r="BL20" s="2041"/>
      <c r="BM20" s="2041"/>
      <c r="BN20" s="2041"/>
      <c r="BO20" s="2041"/>
      <c r="BP20" s="2041"/>
      <c r="BQ20" s="2041"/>
      <c r="BR20" s="2041"/>
      <c r="BS20" s="2041"/>
      <c r="BT20" s="2041"/>
      <c r="BU20" s="5"/>
    </row>
    <row r="21" spans="2:74" ht="12" customHeight="1">
      <c r="C21" s="5"/>
      <c r="D21" s="2041"/>
      <c r="E21" s="2041"/>
      <c r="F21" s="2041"/>
      <c r="G21" s="2041"/>
      <c r="H21" s="2041"/>
      <c r="I21" s="2041"/>
      <c r="J21" s="2041"/>
      <c r="K21" s="2041"/>
      <c r="L21" s="2041"/>
      <c r="M21" s="2041"/>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c r="AL21" s="2041"/>
      <c r="AM21" s="2041"/>
      <c r="AN21" s="2041"/>
      <c r="AO21" s="2041"/>
      <c r="AP21" s="2041"/>
      <c r="AQ21" s="2041"/>
      <c r="AR21" s="2041"/>
      <c r="AS21" s="2041"/>
      <c r="AT21" s="2041"/>
      <c r="AU21" s="2041"/>
      <c r="AV21" s="2041"/>
      <c r="AW21" s="2041"/>
      <c r="AX21" s="2041"/>
      <c r="AY21" s="2041"/>
      <c r="AZ21" s="2041"/>
      <c r="BA21" s="2041"/>
      <c r="BB21" s="2041"/>
      <c r="BC21" s="2041"/>
      <c r="BD21" s="2041"/>
      <c r="BE21" s="2041"/>
      <c r="BF21" s="2041"/>
      <c r="BG21" s="2041"/>
      <c r="BH21" s="2041"/>
      <c r="BI21" s="2041"/>
      <c r="BJ21" s="2041"/>
      <c r="BK21" s="2041"/>
      <c r="BL21" s="2041"/>
      <c r="BM21" s="2041"/>
      <c r="BN21" s="2041"/>
      <c r="BO21" s="2041"/>
      <c r="BP21" s="2041"/>
      <c r="BQ21" s="2041"/>
      <c r="BR21" s="2041"/>
      <c r="BS21" s="2041"/>
      <c r="BT21" s="2041"/>
      <c r="BU21" s="5"/>
    </row>
    <row r="22" spans="2:74" ht="16.5" customHeight="1">
      <c r="C22" s="5"/>
      <c r="D22" s="2041"/>
      <c r="E22" s="2041"/>
      <c r="F22" s="2041"/>
      <c r="G22" s="2041"/>
      <c r="H22" s="2041"/>
      <c r="I22" s="2041"/>
      <c r="J22" s="2041"/>
      <c r="K22" s="2041"/>
      <c r="L22" s="2041"/>
      <c r="M22" s="2041"/>
      <c r="N22" s="2041"/>
      <c r="O22" s="2041"/>
      <c r="P22" s="2041"/>
      <c r="Q22" s="2041"/>
      <c r="R22" s="2041"/>
      <c r="S22" s="2041"/>
      <c r="T22" s="2041"/>
      <c r="U22" s="2041"/>
      <c r="V22" s="2041"/>
      <c r="W22" s="2041"/>
      <c r="X22" s="2041"/>
      <c r="Y22" s="2041"/>
      <c r="Z22" s="2041"/>
      <c r="AA22" s="2041"/>
      <c r="AB22" s="2041"/>
      <c r="AC22" s="2041"/>
      <c r="AD22" s="2041"/>
      <c r="AE22" s="2041"/>
      <c r="AF22" s="2041"/>
      <c r="AG22" s="2041"/>
      <c r="AH22" s="2041"/>
      <c r="AI22" s="2041"/>
      <c r="AJ22" s="2041"/>
      <c r="AK22" s="2041"/>
      <c r="AL22" s="2041"/>
      <c r="AM22" s="2041"/>
      <c r="AN22" s="2041"/>
      <c r="AO22" s="2041"/>
      <c r="AP22" s="2041"/>
      <c r="AQ22" s="2041"/>
      <c r="AR22" s="2041"/>
      <c r="AS22" s="2041"/>
      <c r="AT22" s="2041"/>
      <c r="AU22" s="2041"/>
      <c r="AV22" s="2041"/>
      <c r="AW22" s="2041"/>
      <c r="AX22" s="2041"/>
      <c r="AY22" s="2041"/>
      <c r="AZ22" s="2041"/>
      <c r="BA22" s="2041"/>
      <c r="BB22" s="2041"/>
      <c r="BC22" s="2041"/>
      <c r="BD22" s="2041"/>
      <c r="BE22" s="2041"/>
      <c r="BF22" s="2041"/>
      <c r="BG22" s="2041"/>
      <c r="BH22" s="2041"/>
      <c r="BI22" s="2041"/>
      <c r="BJ22" s="2041"/>
      <c r="BK22" s="2041"/>
      <c r="BL22" s="2041"/>
      <c r="BM22" s="2041"/>
      <c r="BN22" s="2041"/>
      <c r="BO22" s="2041"/>
      <c r="BP22" s="2041"/>
      <c r="BQ22" s="2041"/>
      <c r="BR22" s="2041"/>
      <c r="BS22" s="2041"/>
      <c r="BT22" s="2041"/>
      <c r="BU22" s="5"/>
    </row>
    <row r="23" spans="2:74" ht="10.15" customHeight="1">
      <c r="C23" s="5"/>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5"/>
    </row>
    <row r="24" spans="2:74" s="22" customFormat="1" ht="12" customHeight="1">
      <c r="B24" s="20" t="s">
        <v>21</v>
      </c>
      <c r="C24" s="21"/>
      <c r="D24" s="21"/>
      <c r="E24" s="21"/>
    </row>
    <row r="25" spans="2:74" s="277" customFormat="1" ht="3.95" customHeight="1">
      <c r="B25" s="20"/>
      <c r="C25" s="21"/>
      <c r="D25" s="21"/>
      <c r="E25" s="21"/>
    </row>
    <row r="26" spans="2:74" s="22" customFormat="1" ht="24" customHeight="1">
      <c r="B26" s="21"/>
      <c r="C26" s="21"/>
      <c r="D26" s="21"/>
      <c r="E26" s="21" t="s">
        <v>22</v>
      </c>
      <c r="F26" s="2063" t="s">
        <v>210</v>
      </c>
      <c r="G26" s="2063"/>
      <c r="H26" s="2063"/>
      <c r="I26" s="2063"/>
      <c r="J26" s="2063"/>
      <c r="K26" s="2063"/>
      <c r="L26" s="2063"/>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3"/>
      <c r="AK26" s="2063"/>
      <c r="AL26" s="2063"/>
      <c r="AM26" s="2063"/>
      <c r="AN26" s="2063"/>
      <c r="AO26" s="2063"/>
      <c r="AP26" s="2063"/>
      <c r="AQ26" s="2063"/>
      <c r="AR26" s="2063"/>
      <c r="AS26" s="2063"/>
      <c r="AT26" s="2063"/>
      <c r="AU26" s="2063"/>
      <c r="AV26" s="2063"/>
      <c r="AW26" s="2063"/>
      <c r="AX26" s="2063"/>
      <c r="AY26" s="2063"/>
      <c r="AZ26" s="2063"/>
      <c r="BA26" s="2063"/>
      <c r="BB26" s="2063"/>
      <c r="BC26" s="2063"/>
      <c r="BD26" s="2063"/>
      <c r="BE26" s="2063"/>
      <c r="BF26" s="2063"/>
      <c r="BG26" s="2063"/>
      <c r="BH26" s="2063"/>
      <c r="BI26" s="2063"/>
      <c r="BJ26" s="2063"/>
      <c r="BK26" s="2063"/>
      <c r="BL26" s="2063"/>
      <c r="BM26" s="2063"/>
      <c r="BN26" s="2063"/>
      <c r="BO26" s="2063"/>
      <c r="BP26" s="2063"/>
      <c r="BQ26" s="2063"/>
      <c r="BR26" s="2063"/>
      <c r="BS26" s="2063"/>
      <c r="BT26" s="2063"/>
      <c r="BU26" s="2063"/>
      <c r="BV26" s="2063"/>
    </row>
    <row r="27" spans="2:74" s="22" customFormat="1" ht="16.5" customHeight="1">
      <c r="B27" s="21"/>
      <c r="C27" s="21"/>
      <c r="D27" s="21"/>
      <c r="E27" s="19" t="s">
        <v>65</v>
      </c>
      <c r="F27" s="2063" t="s">
        <v>192</v>
      </c>
      <c r="G27" s="2063"/>
      <c r="H27" s="2063"/>
      <c r="I27" s="2063"/>
      <c r="J27" s="2063"/>
      <c r="K27" s="2063"/>
      <c r="L27" s="2063"/>
      <c r="M27" s="2063"/>
      <c r="N27" s="2063"/>
      <c r="O27" s="2063"/>
      <c r="P27" s="2063"/>
      <c r="Q27" s="2063"/>
      <c r="R27" s="2063"/>
      <c r="S27" s="2063"/>
      <c r="T27" s="2063"/>
      <c r="U27" s="2063"/>
      <c r="V27" s="2063"/>
      <c r="W27" s="2063"/>
      <c r="X27" s="2063"/>
      <c r="Y27" s="2063"/>
      <c r="Z27" s="2063"/>
      <c r="AA27" s="2063"/>
      <c r="AB27" s="2063"/>
      <c r="AC27" s="2063"/>
      <c r="AD27" s="2063"/>
      <c r="AE27" s="2063"/>
      <c r="AF27" s="2063"/>
      <c r="AG27" s="2063"/>
      <c r="AH27" s="2063"/>
      <c r="AI27" s="2063"/>
      <c r="AJ27" s="2063"/>
      <c r="AK27" s="2063"/>
      <c r="AL27" s="2063"/>
      <c r="AM27" s="2063"/>
      <c r="AN27" s="2063"/>
      <c r="AO27" s="2063"/>
      <c r="AP27" s="2063"/>
      <c r="AQ27" s="2063"/>
      <c r="AR27" s="2063"/>
      <c r="AS27" s="2063"/>
      <c r="AT27" s="2063"/>
      <c r="AU27" s="2063"/>
      <c r="AV27" s="2063"/>
      <c r="AW27" s="2063"/>
      <c r="AX27" s="2063"/>
      <c r="AY27" s="2063"/>
      <c r="AZ27" s="2063"/>
      <c r="BA27" s="2063"/>
      <c r="BB27" s="2063"/>
      <c r="BC27" s="2063"/>
      <c r="BD27" s="2063"/>
      <c r="BE27" s="2063"/>
      <c r="BF27" s="2063"/>
      <c r="BG27" s="2063"/>
      <c r="BH27" s="2063"/>
      <c r="BI27" s="2063"/>
      <c r="BJ27" s="2063"/>
      <c r="BK27" s="2063"/>
      <c r="BL27" s="2063"/>
      <c r="BM27" s="2063"/>
      <c r="BN27" s="2063"/>
      <c r="BO27" s="2063"/>
      <c r="BP27" s="2063"/>
      <c r="BQ27" s="2063"/>
      <c r="BR27" s="2063"/>
      <c r="BS27" s="2063"/>
      <c r="BT27" s="2063"/>
      <c r="BU27" s="2063"/>
      <c r="BV27" s="2063"/>
    </row>
    <row r="28" spans="2:74" s="22" customFormat="1" ht="15.75" customHeight="1">
      <c r="B28" s="21"/>
      <c r="C28" s="21"/>
      <c r="D28" s="21"/>
      <c r="E28" s="21"/>
      <c r="F28" s="154" t="s">
        <v>66</v>
      </c>
      <c r="G28" s="2041" t="s">
        <v>82</v>
      </c>
      <c r="H28" s="2041"/>
      <c r="I28" s="2041"/>
      <c r="J28" s="2041"/>
      <c r="K28" s="2041"/>
      <c r="L28" s="2041"/>
      <c r="M28" s="2041"/>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c r="AL28" s="2041"/>
      <c r="AM28" s="2041"/>
      <c r="AN28" s="2041"/>
      <c r="AO28" s="2041"/>
      <c r="AP28" s="2041"/>
      <c r="AQ28" s="2041"/>
      <c r="AR28" s="2041"/>
      <c r="AS28" s="2041"/>
      <c r="AT28" s="2041"/>
      <c r="AU28" s="2041"/>
      <c r="AV28" s="2041"/>
      <c r="AW28" s="2041"/>
      <c r="AX28" s="2041"/>
      <c r="AY28" s="2041"/>
      <c r="AZ28" s="2041"/>
      <c r="BA28" s="2041"/>
      <c r="BB28" s="2041"/>
      <c r="BC28" s="2041"/>
      <c r="BD28" s="2041"/>
      <c r="BE28" s="2041"/>
      <c r="BF28" s="2041"/>
      <c r="BG28" s="2041"/>
      <c r="BH28" s="2041"/>
      <c r="BI28" s="2041"/>
      <c r="BJ28" s="2041"/>
      <c r="BK28" s="2041"/>
      <c r="BL28" s="2041"/>
      <c r="BM28" s="2041"/>
      <c r="BN28" s="2041"/>
      <c r="BO28" s="2041"/>
      <c r="BP28" s="2041"/>
      <c r="BQ28" s="2041"/>
      <c r="BR28" s="2041"/>
      <c r="BS28" s="2041"/>
      <c r="BT28" s="2041"/>
      <c r="BU28" s="2041"/>
      <c r="BV28" s="2041"/>
    </row>
    <row r="29" spans="2:74" s="22" customFormat="1" ht="16.5" customHeight="1">
      <c r="B29" s="21"/>
      <c r="C29" s="21"/>
      <c r="D29" s="21"/>
      <c r="F29" s="21" t="s">
        <v>83</v>
      </c>
      <c r="G29" s="2063" t="s">
        <v>193</v>
      </c>
      <c r="H29" s="2063"/>
      <c r="I29" s="2063"/>
      <c r="J29" s="2063"/>
      <c r="K29" s="2063"/>
      <c r="L29" s="2063"/>
      <c r="M29" s="2063"/>
      <c r="N29" s="2063"/>
      <c r="O29" s="2063"/>
      <c r="P29" s="2063"/>
      <c r="Q29" s="2063"/>
      <c r="R29" s="2063"/>
      <c r="S29" s="2063"/>
      <c r="T29" s="2063"/>
      <c r="U29" s="2063"/>
      <c r="V29" s="2063"/>
      <c r="W29" s="2063"/>
      <c r="X29" s="2063"/>
      <c r="Y29" s="2063"/>
      <c r="Z29" s="2063"/>
      <c r="AA29" s="2063"/>
      <c r="AB29" s="2063"/>
      <c r="AC29" s="2063"/>
      <c r="AD29" s="2063"/>
      <c r="AE29" s="2063"/>
      <c r="AF29" s="2063"/>
      <c r="AG29" s="2063"/>
      <c r="AH29" s="2063"/>
      <c r="AI29" s="2063"/>
      <c r="AJ29" s="2063"/>
      <c r="AK29" s="2063"/>
      <c r="AL29" s="2063"/>
      <c r="AM29" s="2063"/>
      <c r="AN29" s="2063"/>
      <c r="AO29" s="2063"/>
      <c r="AP29" s="2063"/>
      <c r="AQ29" s="2063"/>
      <c r="AR29" s="2063"/>
      <c r="AS29" s="2063"/>
      <c r="AT29" s="2063"/>
      <c r="AU29" s="2063"/>
      <c r="AV29" s="2063"/>
      <c r="AW29" s="2063"/>
      <c r="AX29" s="2063"/>
      <c r="AY29" s="2063"/>
      <c r="AZ29" s="2063"/>
      <c r="BA29" s="2063"/>
      <c r="BB29" s="2063"/>
      <c r="BC29" s="2063"/>
      <c r="BD29" s="2063"/>
      <c r="BE29" s="2063"/>
      <c r="BF29" s="2063"/>
      <c r="BG29" s="2063"/>
      <c r="BH29" s="2063"/>
      <c r="BI29" s="2063"/>
      <c r="BJ29" s="2063"/>
      <c r="BK29" s="2063"/>
      <c r="BL29" s="2063"/>
      <c r="BM29" s="2063"/>
      <c r="BN29" s="2063"/>
      <c r="BO29" s="2063"/>
      <c r="BP29" s="2063"/>
      <c r="BQ29" s="2063"/>
      <c r="BR29" s="2063"/>
      <c r="BS29" s="2063"/>
      <c r="BT29" s="2063"/>
      <c r="BU29" s="2063"/>
      <c r="BV29" s="2063"/>
    </row>
    <row r="30" spans="2:74" s="22" customFormat="1" ht="12" customHeight="1">
      <c r="B30" s="21"/>
      <c r="C30" s="21"/>
      <c r="D30" s="21"/>
      <c r="E30" s="21"/>
      <c r="F30" s="21" t="s">
        <v>68</v>
      </c>
      <c r="G30" s="2041" t="s">
        <v>194</v>
      </c>
      <c r="H30" s="2041"/>
      <c r="I30" s="2041"/>
      <c r="J30" s="2041"/>
      <c r="K30" s="2041"/>
      <c r="L30" s="2041"/>
      <c r="M30" s="2041"/>
      <c r="N30" s="2041"/>
      <c r="O30" s="2041"/>
      <c r="P30" s="2041"/>
      <c r="Q30" s="2041"/>
      <c r="R30" s="2041"/>
      <c r="S30" s="2041"/>
      <c r="T30" s="2041"/>
      <c r="U30" s="2041"/>
      <c r="V30" s="2041"/>
      <c r="W30" s="2041"/>
      <c r="X30" s="2041"/>
      <c r="Y30" s="2041"/>
      <c r="Z30" s="2041"/>
      <c r="AA30" s="2041"/>
      <c r="AB30" s="2041"/>
      <c r="AC30" s="2041"/>
      <c r="AD30" s="2041"/>
      <c r="AE30" s="2041"/>
      <c r="AF30" s="2041"/>
      <c r="AG30" s="2041"/>
      <c r="AH30" s="2041"/>
      <c r="AI30" s="2041"/>
      <c r="AJ30" s="2041"/>
      <c r="AK30" s="2041"/>
      <c r="AL30" s="2041"/>
      <c r="AM30" s="2041"/>
      <c r="AN30" s="2041"/>
      <c r="AO30" s="2041"/>
      <c r="AP30" s="2041"/>
      <c r="AQ30" s="2041"/>
      <c r="AR30" s="2041"/>
      <c r="AS30" s="2041"/>
      <c r="AT30" s="2041"/>
      <c r="AU30" s="2041"/>
      <c r="AV30" s="2041"/>
      <c r="AW30" s="2041"/>
      <c r="AX30" s="2041"/>
      <c r="AY30" s="2041"/>
      <c r="AZ30" s="2041"/>
      <c r="BA30" s="2041"/>
      <c r="BB30" s="2041"/>
      <c r="BC30" s="2041"/>
      <c r="BD30" s="2041"/>
      <c r="BE30" s="2041"/>
      <c r="BF30" s="2041"/>
      <c r="BG30" s="2041"/>
      <c r="BH30" s="2041"/>
      <c r="BI30" s="2041"/>
      <c r="BJ30" s="2041"/>
      <c r="BK30" s="2041"/>
      <c r="BL30" s="2041"/>
      <c r="BM30" s="2041"/>
      <c r="BN30" s="2041"/>
      <c r="BO30" s="2041"/>
      <c r="BP30" s="2041"/>
      <c r="BQ30" s="2041"/>
      <c r="BR30" s="2041"/>
      <c r="BS30" s="2041"/>
      <c r="BT30" s="2041"/>
      <c r="BU30" s="2041"/>
      <c r="BV30" s="2041"/>
    </row>
    <row r="31" spans="2:74" s="22" customFormat="1" ht="15.75" customHeight="1">
      <c r="B31" s="21"/>
      <c r="C31" s="21"/>
      <c r="D31" s="21"/>
      <c r="E31" s="21"/>
      <c r="G31" s="2041"/>
      <c r="H31" s="2041"/>
      <c r="I31" s="2041"/>
      <c r="J31" s="2041"/>
      <c r="K31" s="2041"/>
      <c r="L31" s="2041"/>
      <c r="M31" s="2041"/>
      <c r="N31" s="2041"/>
      <c r="O31" s="2041"/>
      <c r="P31" s="2041"/>
      <c r="Q31" s="2041"/>
      <c r="R31" s="2041"/>
      <c r="S31" s="2041"/>
      <c r="T31" s="2041"/>
      <c r="U31" s="2041"/>
      <c r="V31" s="2041"/>
      <c r="W31" s="2041"/>
      <c r="X31" s="2041"/>
      <c r="Y31" s="2041"/>
      <c r="Z31" s="2041"/>
      <c r="AA31" s="2041"/>
      <c r="AB31" s="2041"/>
      <c r="AC31" s="2041"/>
      <c r="AD31" s="2041"/>
      <c r="AE31" s="2041"/>
      <c r="AF31" s="2041"/>
      <c r="AG31" s="2041"/>
      <c r="AH31" s="2041"/>
      <c r="AI31" s="2041"/>
      <c r="AJ31" s="2041"/>
      <c r="AK31" s="2041"/>
      <c r="AL31" s="2041"/>
      <c r="AM31" s="2041"/>
      <c r="AN31" s="2041"/>
      <c r="AO31" s="2041"/>
      <c r="AP31" s="2041"/>
      <c r="AQ31" s="2041"/>
      <c r="AR31" s="2041"/>
      <c r="AS31" s="2041"/>
      <c r="AT31" s="2041"/>
      <c r="AU31" s="2041"/>
      <c r="AV31" s="2041"/>
      <c r="AW31" s="2041"/>
      <c r="AX31" s="2041"/>
      <c r="AY31" s="2041"/>
      <c r="AZ31" s="2041"/>
      <c r="BA31" s="2041"/>
      <c r="BB31" s="2041"/>
      <c r="BC31" s="2041"/>
      <c r="BD31" s="2041"/>
      <c r="BE31" s="2041"/>
      <c r="BF31" s="2041"/>
      <c r="BG31" s="2041"/>
      <c r="BH31" s="2041"/>
      <c r="BI31" s="2041"/>
      <c r="BJ31" s="2041"/>
      <c r="BK31" s="2041"/>
      <c r="BL31" s="2041"/>
      <c r="BM31" s="2041"/>
      <c r="BN31" s="2041"/>
      <c r="BO31" s="2041"/>
      <c r="BP31" s="2041"/>
      <c r="BQ31" s="2041"/>
      <c r="BR31" s="2041"/>
      <c r="BS31" s="2041"/>
      <c r="BT31" s="2041"/>
      <c r="BU31" s="2041"/>
      <c r="BV31" s="2041"/>
    </row>
    <row r="32" spans="2:74" s="22" customFormat="1" ht="12" customHeight="1">
      <c r="B32" s="21"/>
      <c r="C32" s="21"/>
      <c r="D32" s="21"/>
      <c r="E32" s="21"/>
      <c r="F32" s="21" t="s">
        <v>69</v>
      </c>
      <c r="G32" s="2041" t="s">
        <v>195</v>
      </c>
      <c r="H32" s="2041"/>
      <c r="I32" s="2041"/>
      <c r="J32" s="2041"/>
      <c r="K32" s="2041"/>
      <c r="L32" s="2041"/>
      <c r="M32" s="2041"/>
      <c r="N32" s="2041"/>
      <c r="O32" s="2041"/>
      <c r="P32" s="2041"/>
      <c r="Q32" s="2041"/>
      <c r="R32" s="2041"/>
      <c r="S32" s="2041"/>
      <c r="T32" s="2041"/>
      <c r="U32" s="2041"/>
      <c r="V32" s="2041"/>
      <c r="W32" s="2041"/>
      <c r="X32" s="2041"/>
      <c r="Y32" s="2041"/>
      <c r="Z32" s="2041"/>
      <c r="AA32" s="2041"/>
      <c r="AB32" s="2041"/>
      <c r="AC32" s="2041"/>
      <c r="AD32" s="2041"/>
      <c r="AE32" s="2041"/>
      <c r="AF32" s="2041"/>
      <c r="AG32" s="2041"/>
      <c r="AH32" s="2041"/>
      <c r="AI32" s="2041"/>
      <c r="AJ32" s="2041"/>
      <c r="AK32" s="2041"/>
      <c r="AL32" s="2041"/>
      <c r="AM32" s="2041"/>
      <c r="AN32" s="2041"/>
      <c r="AO32" s="2041"/>
      <c r="AP32" s="2041"/>
      <c r="AQ32" s="2041"/>
      <c r="AR32" s="2041"/>
      <c r="AS32" s="2041"/>
      <c r="AT32" s="2041"/>
      <c r="AU32" s="2041"/>
      <c r="AV32" s="2041"/>
      <c r="AW32" s="2041"/>
      <c r="AX32" s="2041"/>
      <c r="AY32" s="2041"/>
      <c r="AZ32" s="2041"/>
      <c r="BA32" s="2041"/>
      <c r="BB32" s="2041"/>
      <c r="BC32" s="2041"/>
      <c r="BD32" s="2041"/>
      <c r="BE32" s="2041"/>
      <c r="BF32" s="2041"/>
      <c r="BG32" s="2041"/>
      <c r="BH32" s="2041"/>
      <c r="BI32" s="2041"/>
      <c r="BJ32" s="2041"/>
      <c r="BK32" s="2041"/>
      <c r="BL32" s="2041"/>
      <c r="BM32" s="2041"/>
      <c r="BN32" s="2041"/>
      <c r="BO32" s="2041"/>
      <c r="BP32" s="2041"/>
      <c r="BQ32" s="2041"/>
      <c r="BR32" s="2041"/>
      <c r="BS32" s="2041"/>
      <c r="BT32" s="2041"/>
      <c r="BU32" s="2041"/>
      <c r="BV32" s="2041"/>
    </row>
    <row r="33" spans="2:74" s="22" customFormat="1" ht="16.5" customHeight="1">
      <c r="B33" s="21"/>
      <c r="C33" s="21"/>
      <c r="D33" s="21"/>
      <c r="E33" s="21"/>
      <c r="G33" s="2041"/>
      <c r="H33" s="2041"/>
      <c r="I33" s="2041"/>
      <c r="J33" s="2041"/>
      <c r="K33" s="2041"/>
      <c r="L33" s="2041"/>
      <c r="M33" s="2041"/>
      <c r="N33" s="2041"/>
      <c r="O33" s="2041"/>
      <c r="P33" s="2041"/>
      <c r="Q33" s="2041"/>
      <c r="R33" s="2041"/>
      <c r="S33" s="2041"/>
      <c r="T33" s="2041"/>
      <c r="U33" s="2041"/>
      <c r="V33" s="2041"/>
      <c r="W33" s="2041"/>
      <c r="X33" s="2041"/>
      <c r="Y33" s="2041"/>
      <c r="Z33" s="2041"/>
      <c r="AA33" s="2041"/>
      <c r="AB33" s="2041"/>
      <c r="AC33" s="2041"/>
      <c r="AD33" s="2041"/>
      <c r="AE33" s="2041"/>
      <c r="AF33" s="2041"/>
      <c r="AG33" s="2041"/>
      <c r="AH33" s="2041"/>
      <c r="AI33" s="2041"/>
      <c r="AJ33" s="2041"/>
      <c r="AK33" s="2041"/>
      <c r="AL33" s="2041"/>
      <c r="AM33" s="2041"/>
      <c r="AN33" s="2041"/>
      <c r="AO33" s="2041"/>
      <c r="AP33" s="2041"/>
      <c r="AQ33" s="2041"/>
      <c r="AR33" s="2041"/>
      <c r="AS33" s="2041"/>
      <c r="AT33" s="2041"/>
      <c r="AU33" s="2041"/>
      <c r="AV33" s="2041"/>
      <c r="AW33" s="2041"/>
      <c r="AX33" s="2041"/>
      <c r="AY33" s="2041"/>
      <c r="AZ33" s="2041"/>
      <c r="BA33" s="2041"/>
      <c r="BB33" s="2041"/>
      <c r="BC33" s="2041"/>
      <c r="BD33" s="2041"/>
      <c r="BE33" s="2041"/>
      <c r="BF33" s="2041"/>
      <c r="BG33" s="2041"/>
      <c r="BH33" s="2041"/>
      <c r="BI33" s="2041"/>
      <c r="BJ33" s="2041"/>
      <c r="BK33" s="2041"/>
      <c r="BL33" s="2041"/>
      <c r="BM33" s="2041"/>
      <c r="BN33" s="2041"/>
      <c r="BO33" s="2041"/>
      <c r="BP33" s="2041"/>
      <c r="BQ33" s="2041"/>
      <c r="BR33" s="2041"/>
      <c r="BS33" s="2041"/>
      <c r="BT33" s="2041"/>
      <c r="BU33" s="2041"/>
      <c r="BV33" s="2041"/>
    </row>
    <row r="34" spans="2:74" s="22" customFormat="1" ht="16.899999999999999" customHeight="1">
      <c r="B34" s="21"/>
      <c r="C34" s="21"/>
      <c r="D34" s="21"/>
      <c r="F34" s="21" t="s">
        <v>71</v>
      </c>
      <c r="G34" s="2063" t="s">
        <v>184</v>
      </c>
      <c r="H34" s="2063"/>
      <c r="I34" s="2063"/>
      <c r="J34" s="2063"/>
      <c r="K34" s="2063"/>
      <c r="L34" s="2063"/>
      <c r="M34" s="2063"/>
      <c r="N34" s="2063"/>
      <c r="O34" s="2063"/>
      <c r="P34" s="2063"/>
      <c r="Q34" s="2063"/>
      <c r="R34" s="2063"/>
      <c r="S34" s="2063"/>
      <c r="T34" s="2063"/>
      <c r="U34" s="2063"/>
      <c r="V34" s="2063"/>
      <c r="W34" s="2063"/>
      <c r="X34" s="2063"/>
      <c r="Y34" s="2063"/>
      <c r="Z34" s="2063"/>
      <c r="AA34" s="2063"/>
      <c r="AB34" s="2063"/>
      <c r="AC34" s="2063"/>
      <c r="AD34" s="2063"/>
      <c r="AE34" s="2063"/>
      <c r="AF34" s="2063"/>
      <c r="AG34" s="2063"/>
      <c r="AH34" s="2063"/>
      <c r="AI34" s="2063"/>
      <c r="AJ34" s="2063"/>
      <c r="AK34" s="2063"/>
      <c r="AL34" s="2063"/>
      <c r="AM34" s="2063"/>
      <c r="AN34" s="2063"/>
      <c r="AO34" s="2063"/>
      <c r="AP34" s="2063"/>
      <c r="AQ34" s="2063"/>
      <c r="AR34" s="2063"/>
      <c r="AS34" s="2063"/>
      <c r="AT34" s="2063"/>
      <c r="AU34" s="2063"/>
      <c r="AV34" s="2063"/>
      <c r="AW34" s="2063"/>
      <c r="AX34" s="2063"/>
      <c r="AY34" s="2063"/>
      <c r="AZ34" s="2063"/>
      <c r="BA34" s="2063"/>
      <c r="BB34" s="2063"/>
      <c r="BC34" s="2063"/>
      <c r="BD34" s="2063"/>
      <c r="BE34" s="2063"/>
      <c r="BF34" s="2063"/>
      <c r="BG34" s="2063"/>
      <c r="BH34" s="2063"/>
      <c r="BI34" s="2063"/>
      <c r="BJ34" s="2063"/>
      <c r="BK34" s="2063"/>
      <c r="BL34" s="2063"/>
      <c r="BM34" s="2063"/>
      <c r="BN34" s="2063"/>
      <c r="BO34" s="2063"/>
      <c r="BP34" s="2063"/>
      <c r="BQ34" s="2063"/>
      <c r="BR34" s="2063"/>
      <c r="BS34" s="2063"/>
      <c r="BT34" s="2063"/>
      <c r="BU34" s="2063"/>
      <c r="BV34" s="2063"/>
    </row>
    <row r="35" spans="2:74" s="22" customFormat="1" ht="16.899999999999999" customHeight="1">
      <c r="B35" s="21"/>
      <c r="C35" s="21"/>
      <c r="D35" s="21"/>
      <c r="E35" s="21"/>
      <c r="G35" s="2063"/>
      <c r="H35" s="2063"/>
      <c r="I35" s="2063"/>
      <c r="J35" s="2063"/>
      <c r="K35" s="2063"/>
      <c r="L35" s="2063"/>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3"/>
      <c r="AK35" s="2063"/>
      <c r="AL35" s="2063"/>
      <c r="AM35" s="2063"/>
      <c r="AN35" s="2063"/>
      <c r="AO35" s="2063"/>
      <c r="AP35" s="2063"/>
      <c r="AQ35" s="2063"/>
      <c r="AR35" s="2063"/>
      <c r="AS35" s="2063"/>
      <c r="AT35" s="2063"/>
      <c r="AU35" s="2063"/>
      <c r="AV35" s="2063"/>
      <c r="AW35" s="2063"/>
      <c r="AX35" s="2063"/>
      <c r="AY35" s="2063"/>
      <c r="AZ35" s="2063"/>
      <c r="BA35" s="2063"/>
      <c r="BB35" s="2063"/>
      <c r="BC35" s="2063"/>
      <c r="BD35" s="2063"/>
      <c r="BE35" s="2063"/>
      <c r="BF35" s="2063"/>
      <c r="BG35" s="2063"/>
      <c r="BH35" s="2063"/>
      <c r="BI35" s="2063"/>
      <c r="BJ35" s="2063"/>
      <c r="BK35" s="2063"/>
      <c r="BL35" s="2063"/>
      <c r="BM35" s="2063"/>
      <c r="BN35" s="2063"/>
      <c r="BO35" s="2063"/>
      <c r="BP35" s="2063"/>
      <c r="BQ35" s="2063"/>
      <c r="BR35" s="2063"/>
      <c r="BS35" s="2063"/>
      <c r="BT35" s="2063"/>
      <c r="BU35" s="2063"/>
      <c r="BV35" s="2063"/>
    </row>
    <row r="36" spans="2:74" s="22" customFormat="1" ht="15" customHeight="1">
      <c r="B36" s="21"/>
      <c r="C36" s="21"/>
      <c r="D36" s="21"/>
      <c r="E36" s="21"/>
      <c r="G36" s="2063"/>
      <c r="H36" s="2063"/>
      <c r="I36" s="2063"/>
      <c r="J36" s="2063"/>
      <c r="K36" s="2063"/>
      <c r="L36" s="2063"/>
      <c r="M36" s="2063"/>
      <c r="N36" s="2063"/>
      <c r="O36" s="2063"/>
      <c r="P36" s="2063"/>
      <c r="Q36" s="2063"/>
      <c r="R36" s="2063"/>
      <c r="S36" s="2063"/>
      <c r="T36" s="2063"/>
      <c r="U36" s="2063"/>
      <c r="V36" s="2063"/>
      <c r="W36" s="2063"/>
      <c r="X36" s="2063"/>
      <c r="Y36" s="2063"/>
      <c r="Z36" s="2063"/>
      <c r="AA36" s="2063"/>
      <c r="AB36" s="2063"/>
      <c r="AC36" s="2063"/>
      <c r="AD36" s="2063"/>
      <c r="AE36" s="2063"/>
      <c r="AF36" s="2063"/>
      <c r="AG36" s="2063"/>
      <c r="AH36" s="2063"/>
      <c r="AI36" s="2063"/>
      <c r="AJ36" s="2063"/>
      <c r="AK36" s="2063"/>
      <c r="AL36" s="2063"/>
      <c r="AM36" s="2063"/>
      <c r="AN36" s="2063"/>
      <c r="AO36" s="2063"/>
      <c r="AP36" s="2063"/>
      <c r="AQ36" s="2063"/>
      <c r="AR36" s="2063"/>
      <c r="AS36" s="2063"/>
      <c r="AT36" s="2063"/>
      <c r="AU36" s="2063"/>
      <c r="AV36" s="2063"/>
      <c r="AW36" s="2063"/>
      <c r="AX36" s="2063"/>
      <c r="AY36" s="2063"/>
      <c r="AZ36" s="2063"/>
      <c r="BA36" s="2063"/>
      <c r="BB36" s="2063"/>
      <c r="BC36" s="2063"/>
      <c r="BD36" s="2063"/>
      <c r="BE36" s="2063"/>
      <c r="BF36" s="2063"/>
      <c r="BG36" s="2063"/>
      <c r="BH36" s="2063"/>
      <c r="BI36" s="2063"/>
      <c r="BJ36" s="2063"/>
      <c r="BK36" s="2063"/>
      <c r="BL36" s="2063"/>
      <c r="BM36" s="2063"/>
      <c r="BN36" s="2063"/>
      <c r="BO36" s="2063"/>
      <c r="BP36" s="2063"/>
      <c r="BQ36" s="2063"/>
      <c r="BR36" s="2063"/>
      <c r="BS36" s="2063"/>
      <c r="BT36" s="2063"/>
      <c r="BU36" s="2063"/>
      <c r="BV36" s="2063"/>
    </row>
    <row r="37" spans="2:74" s="22" customFormat="1" ht="16.5" customHeight="1">
      <c r="B37" s="21"/>
      <c r="C37" s="21"/>
      <c r="D37" s="21"/>
      <c r="E37" s="21"/>
      <c r="F37" s="21" t="s">
        <v>72</v>
      </c>
      <c r="G37" s="2071" t="s">
        <v>196</v>
      </c>
      <c r="H37" s="2071"/>
      <c r="I37" s="2071"/>
      <c r="J37" s="2071"/>
      <c r="K37" s="2071"/>
      <c r="L37" s="2071"/>
      <c r="M37" s="2071"/>
      <c r="N37" s="2071"/>
      <c r="O37" s="2071"/>
      <c r="P37" s="2071"/>
      <c r="Q37" s="2071"/>
      <c r="R37" s="2071"/>
      <c r="S37" s="2071"/>
      <c r="T37" s="2071"/>
      <c r="U37" s="2071"/>
      <c r="V37" s="2071"/>
      <c r="W37" s="2071"/>
      <c r="X37" s="2071"/>
      <c r="Y37" s="2071"/>
      <c r="Z37" s="2071"/>
      <c r="AA37" s="2071"/>
      <c r="AB37" s="2071"/>
      <c r="AC37" s="2071"/>
      <c r="AD37" s="2071"/>
      <c r="AE37" s="2071"/>
      <c r="AF37" s="2071"/>
      <c r="AG37" s="2071"/>
      <c r="AH37" s="2071"/>
      <c r="AI37" s="2071"/>
      <c r="AJ37" s="2071"/>
      <c r="AK37" s="2071"/>
      <c r="AL37" s="2071"/>
      <c r="AM37" s="2071"/>
      <c r="AN37" s="2071"/>
      <c r="AO37" s="2071"/>
      <c r="AP37" s="2071"/>
      <c r="AQ37" s="2071"/>
      <c r="AR37" s="2071"/>
      <c r="AS37" s="2071"/>
      <c r="AT37" s="2071"/>
      <c r="AU37" s="2071"/>
      <c r="AV37" s="2071"/>
      <c r="AW37" s="2071"/>
      <c r="AX37" s="2071"/>
      <c r="AY37" s="2071"/>
      <c r="AZ37" s="2071"/>
      <c r="BA37" s="2071"/>
      <c r="BB37" s="2071"/>
      <c r="BC37" s="2071"/>
      <c r="BD37" s="2071"/>
      <c r="BE37" s="2071"/>
      <c r="BF37" s="2071"/>
      <c r="BG37" s="2071"/>
      <c r="BH37" s="2071"/>
      <c r="BI37" s="2071"/>
      <c r="BJ37" s="2071"/>
      <c r="BK37" s="2071"/>
      <c r="BL37" s="2071"/>
      <c r="BM37" s="2071"/>
      <c r="BN37" s="2071"/>
      <c r="BO37" s="2071"/>
      <c r="BP37" s="2071"/>
      <c r="BQ37" s="2071"/>
      <c r="BR37" s="2071"/>
      <c r="BS37" s="2071"/>
      <c r="BT37" s="2071"/>
      <c r="BU37" s="2071"/>
      <c r="BV37" s="2071"/>
    </row>
    <row r="38" spans="2:74" s="22" customFormat="1" ht="12" customHeight="1">
      <c r="B38" s="21"/>
      <c r="C38" s="21"/>
      <c r="D38" s="21"/>
      <c r="E38" s="21"/>
      <c r="F38" s="21" t="s">
        <v>84</v>
      </c>
      <c r="G38" s="2062" t="s">
        <v>197</v>
      </c>
      <c r="H38" s="2062"/>
      <c r="I38" s="2062"/>
      <c r="J38" s="2062"/>
      <c r="K38" s="2062"/>
      <c r="L38" s="2062"/>
      <c r="M38" s="2062"/>
      <c r="N38" s="2062"/>
      <c r="O38" s="2062"/>
      <c r="P38" s="2062"/>
      <c r="Q38" s="2062"/>
      <c r="R38" s="2062"/>
      <c r="S38" s="2062"/>
      <c r="T38" s="2062"/>
      <c r="U38" s="2062"/>
      <c r="V38" s="2062"/>
      <c r="W38" s="2062"/>
      <c r="X38" s="2062"/>
      <c r="Y38" s="2062"/>
      <c r="Z38" s="2062"/>
      <c r="AA38" s="2062"/>
      <c r="AB38" s="2062"/>
      <c r="AC38" s="2062"/>
      <c r="AD38" s="2062"/>
      <c r="AE38" s="2062"/>
      <c r="AF38" s="2062"/>
      <c r="AG38" s="2062"/>
      <c r="AH38" s="2062"/>
      <c r="AI38" s="2062"/>
      <c r="AJ38" s="2062"/>
      <c r="AK38" s="2062"/>
      <c r="AL38" s="2062"/>
      <c r="AM38" s="2062"/>
      <c r="AN38" s="2062"/>
      <c r="AO38" s="2062"/>
      <c r="AP38" s="2062"/>
      <c r="AQ38" s="2062"/>
      <c r="AR38" s="2062"/>
      <c r="AS38" s="2062"/>
      <c r="AT38" s="2062"/>
      <c r="AU38" s="2062"/>
      <c r="AV38" s="2062"/>
      <c r="AW38" s="2062"/>
      <c r="AX38" s="2062"/>
      <c r="AY38" s="2062"/>
      <c r="AZ38" s="2062"/>
      <c r="BA38" s="2062"/>
      <c r="BB38" s="2062"/>
      <c r="BC38" s="2062"/>
      <c r="BD38" s="2062"/>
      <c r="BE38" s="2062"/>
      <c r="BF38" s="2062"/>
      <c r="BG38" s="2062"/>
      <c r="BH38" s="2062"/>
      <c r="BI38" s="2062"/>
      <c r="BJ38" s="2062"/>
      <c r="BK38" s="2062"/>
      <c r="BL38" s="2062"/>
      <c r="BM38" s="2062"/>
      <c r="BN38" s="2062"/>
      <c r="BO38" s="2062"/>
      <c r="BP38" s="2062"/>
      <c r="BQ38" s="2062"/>
      <c r="BR38" s="2062"/>
      <c r="BS38" s="2062"/>
      <c r="BT38" s="2062"/>
      <c r="BU38" s="2062"/>
      <c r="BV38" s="2062"/>
    </row>
    <row r="39" spans="2:74" s="22" customFormat="1" ht="12.75" customHeight="1">
      <c r="B39" s="21"/>
      <c r="C39" s="21"/>
      <c r="D39" s="21"/>
      <c r="E39" s="21"/>
      <c r="G39" s="2062"/>
      <c r="H39" s="2062"/>
      <c r="I39" s="2062"/>
      <c r="J39" s="2062"/>
      <c r="K39" s="2062"/>
      <c r="L39" s="2062"/>
      <c r="M39" s="2062"/>
      <c r="N39" s="2062"/>
      <c r="O39" s="2062"/>
      <c r="P39" s="2062"/>
      <c r="Q39" s="2062"/>
      <c r="R39" s="2062"/>
      <c r="S39" s="2062"/>
      <c r="T39" s="2062"/>
      <c r="U39" s="2062"/>
      <c r="V39" s="2062"/>
      <c r="W39" s="2062"/>
      <c r="X39" s="2062"/>
      <c r="Y39" s="2062"/>
      <c r="Z39" s="2062"/>
      <c r="AA39" s="2062"/>
      <c r="AB39" s="2062"/>
      <c r="AC39" s="2062"/>
      <c r="AD39" s="2062"/>
      <c r="AE39" s="2062"/>
      <c r="AF39" s="2062"/>
      <c r="AG39" s="2062"/>
      <c r="AH39" s="2062"/>
      <c r="AI39" s="2062"/>
      <c r="AJ39" s="2062"/>
      <c r="AK39" s="2062"/>
      <c r="AL39" s="2062"/>
      <c r="AM39" s="2062"/>
      <c r="AN39" s="2062"/>
      <c r="AO39" s="2062"/>
      <c r="AP39" s="2062"/>
      <c r="AQ39" s="2062"/>
      <c r="AR39" s="2062"/>
      <c r="AS39" s="2062"/>
      <c r="AT39" s="2062"/>
      <c r="AU39" s="2062"/>
      <c r="AV39" s="2062"/>
      <c r="AW39" s="2062"/>
      <c r="AX39" s="2062"/>
      <c r="AY39" s="2062"/>
      <c r="AZ39" s="2062"/>
      <c r="BA39" s="2062"/>
      <c r="BB39" s="2062"/>
      <c r="BC39" s="2062"/>
      <c r="BD39" s="2062"/>
      <c r="BE39" s="2062"/>
      <c r="BF39" s="2062"/>
      <c r="BG39" s="2062"/>
      <c r="BH39" s="2062"/>
      <c r="BI39" s="2062"/>
      <c r="BJ39" s="2062"/>
      <c r="BK39" s="2062"/>
      <c r="BL39" s="2062"/>
      <c r="BM39" s="2062"/>
      <c r="BN39" s="2062"/>
      <c r="BO39" s="2062"/>
      <c r="BP39" s="2062"/>
      <c r="BQ39" s="2062"/>
      <c r="BR39" s="2062"/>
      <c r="BS39" s="2062"/>
      <c r="BT39" s="2062"/>
      <c r="BU39" s="2062"/>
      <c r="BV39" s="2062"/>
    </row>
    <row r="40" spans="2:74" s="22" customFormat="1" ht="12" customHeight="1">
      <c r="B40" s="21"/>
      <c r="C40" s="21"/>
      <c r="D40" s="21"/>
      <c r="E40" s="21"/>
      <c r="G40" s="2062"/>
      <c r="H40" s="2062"/>
      <c r="I40" s="2062"/>
      <c r="J40" s="2062"/>
      <c r="K40" s="2062"/>
      <c r="L40" s="2062"/>
      <c r="M40" s="2062"/>
      <c r="N40" s="2062"/>
      <c r="O40" s="2062"/>
      <c r="P40" s="2062"/>
      <c r="Q40" s="2062"/>
      <c r="R40" s="2062"/>
      <c r="S40" s="2062"/>
      <c r="T40" s="2062"/>
      <c r="U40" s="2062"/>
      <c r="V40" s="2062"/>
      <c r="W40" s="2062"/>
      <c r="X40" s="2062"/>
      <c r="Y40" s="2062"/>
      <c r="Z40" s="2062"/>
      <c r="AA40" s="2062"/>
      <c r="AB40" s="2062"/>
      <c r="AC40" s="2062"/>
      <c r="AD40" s="2062"/>
      <c r="AE40" s="2062"/>
      <c r="AF40" s="2062"/>
      <c r="AG40" s="2062"/>
      <c r="AH40" s="2062"/>
      <c r="AI40" s="2062"/>
      <c r="AJ40" s="2062"/>
      <c r="AK40" s="2062"/>
      <c r="AL40" s="2062"/>
      <c r="AM40" s="2062"/>
      <c r="AN40" s="2062"/>
      <c r="AO40" s="2062"/>
      <c r="AP40" s="2062"/>
      <c r="AQ40" s="2062"/>
      <c r="AR40" s="2062"/>
      <c r="AS40" s="2062"/>
      <c r="AT40" s="2062"/>
      <c r="AU40" s="2062"/>
      <c r="AV40" s="2062"/>
      <c r="AW40" s="2062"/>
      <c r="AX40" s="2062"/>
      <c r="AY40" s="2062"/>
      <c r="AZ40" s="2062"/>
      <c r="BA40" s="2062"/>
      <c r="BB40" s="2062"/>
      <c r="BC40" s="2062"/>
      <c r="BD40" s="2062"/>
      <c r="BE40" s="2062"/>
      <c r="BF40" s="2062"/>
      <c r="BG40" s="2062"/>
      <c r="BH40" s="2062"/>
      <c r="BI40" s="2062"/>
      <c r="BJ40" s="2062"/>
      <c r="BK40" s="2062"/>
      <c r="BL40" s="2062"/>
      <c r="BM40" s="2062"/>
      <c r="BN40" s="2062"/>
      <c r="BO40" s="2062"/>
      <c r="BP40" s="2062"/>
      <c r="BQ40" s="2062"/>
      <c r="BR40" s="2062"/>
      <c r="BS40" s="2062"/>
      <c r="BT40" s="2062"/>
      <c r="BU40" s="2062"/>
      <c r="BV40" s="2062"/>
    </row>
    <row r="41" spans="2:74" s="22" customFormat="1" ht="16.5" customHeight="1">
      <c r="B41" s="21"/>
      <c r="C41" s="21"/>
      <c r="D41" s="21"/>
      <c r="E41" s="21"/>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2"/>
      <c r="AK41" s="2062"/>
      <c r="AL41" s="2062"/>
      <c r="AM41" s="2062"/>
      <c r="AN41" s="2062"/>
      <c r="AO41" s="2062"/>
      <c r="AP41" s="2062"/>
      <c r="AQ41" s="2062"/>
      <c r="AR41" s="2062"/>
      <c r="AS41" s="2062"/>
      <c r="AT41" s="2062"/>
      <c r="AU41" s="2062"/>
      <c r="AV41" s="2062"/>
      <c r="AW41" s="2062"/>
      <c r="AX41" s="2062"/>
      <c r="AY41" s="2062"/>
      <c r="AZ41" s="2062"/>
      <c r="BA41" s="2062"/>
      <c r="BB41" s="2062"/>
      <c r="BC41" s="2062"/>
      <c r="BD41" s="2062"/>
      <c r="BE41" s="2062"/>
      <c r="BF41" s="2062"/>
      <c r="BG41" s="2062"/>
      <c r="BH41" s="2062"/>
      <c r="BI41" s="2062"/>
      <c r="BJ41" s="2062"/>
      <c r="BK41" s="2062"/>
      <c r="BL41" s="2062"/>
      <c r="BM41" s="2062"/>
      <c r="BN41" s="2062"/>
      <c r="BO41" s="2062"/>
      <c r="BP41" s="2062"/>
      <c r="BQ41" s="2062"/>
      <c r="BR41" s="2062"/>
      <c r="BS41" s="2062"/>
      <c r="BT41" s="2062"/>
      <c r="BU41" s="2062"/>
      <c r="BV41" s="2062"/>
    </row>
    <row r="42" spans="2:74" s="22" customFormat="1" ht="22.15" customHeight="1">
      <c r="B42" s="21"/>
      <c r="C42" s="21"/>
      <c r="D42" s="21"/>
      <c r="E42" s="21"/>
      <c r="F42" s="21" t="s">
        <v>85</v>
      </c>
      <c r="G42" s="2041" t="s">
        <v>198</v>
      </c>
      <c r="H42" s="2041"/>
      <c r="I42" s="2041"/>
      <c r="J42" s="2041"/>
      <c r="K42" s="2041"/>
      <c r="L42" s="2041"/>
      <c r="M42" s="2041"/>
      <c r="N42" s="2041"/>
      <c r="O42" s="2041"/>
      <c r="P42" s="2041"/>
      <c r="Q42" s="2041"/>
      <c r="R42" s="2041"/>
      <c r="S42" s="2041"/>
      <c r="T42" s="2041"/>
      <c r="U42" s="2041"/>
      <c r="V42" s="2041"/>
      <c r="W42" s="2041"/>
      <c r="X42" s="2041"/>
      <c r="Y42" s="2041"/>
      <c r="Z42" s="2041"/>
      <c r="AA42" s="2041"/>
      <c r="AB42" s="2041"/>
      <c r="AC42" s="2041"/>
      <c r="AD42" s="2041"/>
      <c r="AE42" s="2041"/>
      <c r="AF42" s="2041"/>
      <c r="AG42" s="2041"/>
      <c r="AH42" s="2041"/>
      <c r="AI42" s="2041"/>
      <c r="AJ42" s="2041"/>
      <c r="AK42" s="2041"/>
      <c r="AL42" s="2041"/>
      <c r="AM42" s="2041"/>
      <c r="AN42" s="2041"/>
      <c r="AO42" s="2041"/>
      <c r="AP42" s="2041"/>
      <c r="AQ42" s="2041"/>
      <c r="AR42" s="2041"/>
      <c r="AS42" s="2041"/>
      <c r="AT42" s="2041"/>
      <c r="AU42" s="2041"/>
      <c r="AV42" s="2041"/>
      <c r="AW42" s="2041"/>
      <c r="AX42" s="2041"/>
      <c r="AY42" s="2041"/>
      <c r="AZ42" s="2041"/>
      <c r="BA42" s="2041"/>
      <c r="BB42" s="2041"/>
      <c r="BC42" s="2041"/>
      <c r="BD42" s="2041"/>
      <c r="BE42" s="2041"/>
      <c r="BF42" s="2041"/>
      <c r="BG42" s="2041"/>
      <c r="BH42" s="2041"/>
      <c r="BI42" s="2041"/>
      <c r="BJ42" s="2041"/>
      <c r="BK42" s="2041"/>
      <c r="BL42" s="2041"/>
      <c r="BM42" s="2041"/>
      <c r="BN42" s="2041"/>
      <c r="BO42" s="2041"/>
      <c r="BP42" s="2041"/>
      <c r="BQ42" s="2041"/>
      <c r="BR42" s="2041"/>
      <c r="BS42" s="2041"/>
      <c r="BT42" s="2041"/>
      <c r="BU42" s="2041"/>
      <c r="BV42" s="2041"/>
    </row>
    <row r="43" spans="2:74" s="22" customFormat="1" ht="22.9" customHeight="1">
      <c r="B43" s="21"/>
      <c r="C43" s="21"/>
      <c r="D43" s="21"/>
      <c r="E43" s="21"/>
      <c r="G43" s="2041"/>
      <c r="H43" s="2041"/>
      <c r="I43" s="2041"/>
      <c r="J43" s="2041"/>
      <c r="K43" s="2041"/>
      <c r="L43" s="2041"/>
      <c r="M43" s="2041"/>
      <c r="N43" s="2041"/>
      <c r="O43" s="2041"/>
      <c r="P43" s="2041"/>
      <c r="Q43" s="2041"/>
      <c r="R43" s="2041"/>
      <c r="S43" s="2041"/>
      <c r="T43" s="2041"/>
      <c r="U43" s="2041"/>
      <c r="V43" s="2041"/>
      <c r="W43" s="2041"/>
      <c r="X43" s="2041"/>
      <c r="Y43" s="2041"/>
      <c r="Z43" s="2041"/>
      <c r="AA43" s="2041"/>
      <c r="AB43" s="2041"/>
      <c r="AC43" s="2041"/>
      <c r="AD43" s="2041"/>
      <c r="AE43" s="2041"/>
      <c r="AF43" s="2041"/>
      <c r="AG43" s="2041"/>
      <c r="AH43" s="2041"/>
      <c r="AI43" s="2041"/>
      <c r="AJ43" s="2041"/>
      <c r="AK43" s="2041"/>
      <c r="AL43" s="2041"/>
      <c r="AM43" s="2041"/>
      <c r="AN43" s="2041"/>
      <c r="AO43" s="2041"/>
      <c r="AP43" s="2041"/>
      <c r="AQ43" s="2041"/>
      <c r="AR43" s="2041"/>
      <c r="AS43" s="2041"/>
      <c r="AT43" s="2041"/>
      <c r="AU43" s="2041"/>
      <c r="AV43" s="2041"/>
      <c r="AW43" s="2041"/>
      <c r="AX43" s="2041"/>
      <c r="AY43" s="2041"/>
      <c r="AZ43" s="2041"/>
      <c r="BA43" s="2041"/>
      <c r="BB43" s="2041"/>
      <c r="BC43" s="2041"/>
      <c r="BD43" s="2041"/>
      <c r="BE43" s="2041"/>
      <c r="BF43" s="2041"/>
      <c r="BG43" s="2041"/>
      <c r="BH43" s="2041"/>
      <c r="BI43" s="2041"/>
      <c r="BJ43" s="2041"/>
      <c r="BK43" s="2041"/>
      <c r="BL43" s="2041"/>
      <c r="BM43" s="2041"/>
      <c r="BN43" s="2041"/>
      <c r="BO43" s="2041"/>
      <c r="BP43" s="2041"/>
      <c r="BQ43" s="2041"/>
      <c r="BR43" s="2041"/>
      <c r="BS43" s="2041"/>
      <c r="BT43" s="2041"/>
      <c r="BU43" s="2041"/>
      <c r="BV43" s="2041"/>
    </row>
    <row r="44" spans="2:74" s="22" customFormat="1" ht="12" customHeight="1">
      <c r="B44" s="20" t="s">
        <v>23</v>
      </c>
      <c r="C44" s="21"/>
      <c r="D44" s="21"/>
      <c r="E44" s="21"/>
    </row>
    <row r="45" spans="2:74" s="277" customFormat="1" ht="3.95" customHeight="1">
      <c r="B45" s="20"/>
      <c r="C45" s="21"/>
      <c r="D45" s="21"/>
      <c r="E45" s="21"/>
    </row>
    <row r="46" spans="2:74" s="22" customFormat="1" ht="12" customHeight="1">
      <c r="B46" s="21"/>
      <c r="C46" s="21"/>
      <c r="D46" s="21"/>
      <c r="E46" s="21" t="s">
        <v>24</v>
      </c>
      <c r="F46" s="2063" t="s">
        <v>199</v>
      </c>
      <c r="G46" s="2063"/>
      <c r="H46" s="2063"/>
      <c r="I46" s="2063"/>
      <c r="J46" s="2063"/>
      <c r="K46" s="2063"/>
      <c r="L46" s="2063"/>
      <c r="M46" s="2063"/>
      <c r="N46" s="2063"/>
      <c r="O46" s="2063"/>
      <c r="P46" s="2063"/>
      <c r="Q46" s="2063"/>
      <c r="R46" s="2063"/>
      <c r="S46" s="2063"/>
      <c r="T46" s="2063"/>
      <c r="U46" s="2063"/>
      <c r="V46" s="2063"/>
      <c r="W46" s="2063"/>
      <c r="X46" s="2063"/>
      <c r="Y46" s="2063"/>
      <c r="Z46" s="2063"/>
      <c r="AA46" s="2063"/>
      <c r="AB46" s="2063"/>
      <c r="AC46" s="2063"/>
      <c r="AD46" s="2063"/>
      <c r="AE46" s="2063"/>
      <c r="AF46" s="2063"/>
      <c r="AG46" s="2063"/>
      <c r="AH46" s="2063"/>
      <c r="AI46" s="2063"/>
      <c r="AJ46" s="2063"/>
      <c r="AK46" s="2063"/>
      <c r="AL46" s="2063"/>
      <c r="AM46" s="2063"/>
      <c r="AN46" s="2063"/>
      <c r="AO46" s="2063"/>
      <c r="AP46" s="2063"/>
      <c r="AQ46" s="2063"/>
      <c r="AR46" s="2063"/>
      <c r="AS46" s="2063"/>
      <c r="AT46" s="2063"/>
      <c r="AU46" s="2063"/>
      <c r="AV46" s="2063"/>
      <c r="AW46" s="2063"/>
      <c r="AX46" s="2063"/>
      <c r="AY46" s="2063"/>
      <c r="AZ46" s="2063"/>
      <c r="BA46" s="2063"/>
      <c r="BB46" s="2063"/>
      <c r="BC46" s="2063"/>
      <c r="BD46" s="2063"/>
      <c r="BE46" s="2063"/>
      <c r="BF46" s="2063"/>
      <c r="BG46" s="2063"/>
      <c r="BH46" s="2063"/>
      <c r="BI46" s="2063"/>
      <c r="BJ46" s="2063"/>
      <c r="BK46" s="2063"/>
      <c r="BL46" s="2063"/>
      <c r="BM46" s="2063"/>
      <c r="BN46" s="2063"/>
      <c r="BO46" s="2063"/>
      <c r="BP46" s="2063"/>
      <c r="BQ46" s="2063"/>
      <c r="BR46" s="2063"/>
      <c r="BS46" s="2063"/>
      <c r="BT46" s="2063"/>
      <c r="BU46" s="2063"/>
      <c r="BV46" s="2063"/>
    </row>
    <row r="47" spans="2:74" s="22" customFormat="1" ht="16.5" customHeight="1">
      <c r="B47" s="21"/>
      <c r="C47" s="21"/>
      <c r="D47" s="21"/>
      <c r="E47" s="21"/>
      <c r="F47" s="2063"/>
      <c r="G47" s="2063"/>
      <c r="H47" s="2063"/>
      <c r="I47" s="2063"/>
      <c r="J47" s="2063"/>
      <c r="K47" s="2063"/>
      <c r="L47" s="2063"/>
      <c r="M47" s="2063"/>
      <c r="N47" s="2063"/>
      <c r="O47" s="2063"/>
      <c r="P47" s="2063"/>
      <c r="Q47" s="2063"/>
      <c r="R47" s="2063"/>
      <c r="S47" s="2063"/>
      <c r="T47" s="2063"/>
      <c r="U47" s="2063"/>
      <c r="V47" s="2063"/>
      <c r="W47" s="2063"/>
      <c r="X47" s="2063"/>
      <c r="Y47" s="2063"/>
      <c r="Z47" s="2063"/>
      <c r="AA47" s="2063"/>
      <c r="AB47" s="2063"/>
      <c r="AC47" s="2063"/>
      <c r="AD47" s="2063"/>
      <c r="AE47" s="2063"/>
      <c r="AF47" s="2063"/>
      <c r="AG47" s="2063"/>
      <c r="AH47" s="2063"/>
      <c r="AI47" s="2063"/>
      <c r="AJ47" s="2063"/>
      <c r="AK47" s="2063"/>
      <c r="AL47" s="2063"/>
      <c r="AM47" s="2063"/>
      <c r="AN47" s="2063"/>
      <c r="AO47" s="2063"/>
      <c r="AP47" s="2063"/>
      <c r="AQ47" s="2063"/>
      <c r="AR47" s="2063"/>
      <c r="AS47" s="2063"/>
      <c r="AT47" s="2063"/>
      <c r="AU47" s="2063"/>
      <c r="AV47" s="2063"/>
      <c r="AW47" s="2063"/>
      <c r="AX47" s="2063"/>
      <c r="AY47" s="2063"/>
      <c r="AZ47" s="2063"/>
      <c r="BA47" s="2063"/>
      <c r="BB47" s="2063"/>
      <c r="BC47" s="2063"/>
      <c r="BD47" s="2063"/>
      <c r="BE47" s="2063"/>
      <c r="BF47" s="2063"/>
      <c r="BG47" s="2063"/>
      <c r="BH47" s="2063"/>
      <c r="BI47" s="2063"/>
      <c r="BJ47" s="2063"/>
      <c r="BK47" s="2063"/>
      <c r="BL47" s="2063"/>
      <c r="BM47" s="2063"/>
      <c r="BN47" s="2063"/>
      <c r="BO47" s="2063"/>
      <c r="BP47" s="2063"/>
      <c r="BQ47" s="2063"/>
      <c r="BR47" s="2063"/>
      <c r="BS47" s="2063"/>
      <c r="BT47" s="2063"/>
      <c r="BU47" s="2063"/>
      <c r="BV47" s="2063"/>
    </row>
    <row r="48" spans="2:74" s="22" customFormat="1" ht="18.95" customHeight="1" thickBot="1">
      <c r="B48" s="21"/>
      <c r="C48" s="21"/>
      <c r="D48" s="21"/>
      <c r="E48" s="21"/>
      <c r="F48" s="21" t="s">
        <v>66</v>
      </c>
      <c r="G48" s="2047" t="s">
        <v>274</v>
      </c>
      <c r="H48" s="2047"/>
      <c r="I48" s="2047"/>
      <c r="J48" s="2047"/>
      <c r="K48" s="2047"/>
      <c r="L48" s="2047"/>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c r="AL48" s="2047"/>
      <c r="AM48" s="2047"/>
      <c r="AN48" s="2047"/>
      <c r="AO48" s="2047"/>
      <c r="AP48" s="2047"/>
      <c r="AQ48" s="2047"/>
      <c r="AR48" s="2047"/>
      <c r="AS48" s="2047"/>
      <c r="AT48" s="2047"/>
      <c r="AU48" s="2047"/>
      <c r="AV48" s="2047"/>
      <c r="AW48" s="2047"/>
      <c r="AX48" s="2047"/>
      <c r="AY48" s="2047"/>
      <c r="AZ48" s="2047"/>
      <c r="BA48" s="2047"/>
      <c r="BB48" s="18"/>
      <c r="BC48" s="2056" t="s">
        <v>73</v>
      </c>
      <c r="BD48" s="2056"/>
      <c r="BE48" s="2056"/>
      <c r="BF48" s="2056"/>
      <c r="BG48" s="2056"/>
      <c r="BH48" s="2056"/>
      <c r="BI48" s="18"/>
      <c r="BJ48" s="18"/>
      <c r="BK48" s="18"/>
      <c r="BL48" s="18"/>
      <c r="BM48" s="18"/>
      <c r="BN48" s="18"/>
      <c r="BO48" s="18"/>
      <c r="BP48" s="18"/>
      <c r="BQ48" s="18"/>
      <c r="BR48" s="18"/>
      <c r="BS48" s="18"/>
      <c r="BT48" s="18"/>
      <c r="BU48" s="18"/>
      <c r="BV48" s="18"/>
    </row>
    <row r="49" spans="2:74" s="22" customFormat="1" ht="18.95" customHeight="1">
      <c r="B49" s="21"/>
      <c r="C49" s="21"/>
      <c r="D49" s="21"/>
      <c r="E49" s="21"/>
      <c r="G49" s="2047"/>
      <c r="H49" s="2047"/>
      <c r="I49" s="2047"/>
      <c r="J49" s="2047"/>
      <c r="K49" s="2047"/>
      <c r="L49" s="2047"/>
      <c r="M49" s="2047"/>
      <c r="N49" s="2047"/>
      <c r="O49" s="2047"/>
      <c r="P49" s="2047"/>
      <c r="Q49" s="2047"/>
      <c r="R49" s="2047"/>
      <c r="S49" s="2047"/>
      <c r="T49" s="2047"/>
      <c r="U49" s="2047"/>
      <c r="V49" s="2047"/>
      <c r="W49" s="2047"/>
      <c r="X49" s="2047"/>
      <c r="Y49" s="2047"/>
      <c r="Z49" s="2047"/>
      <c r="AA49" s="2047"/>
      <c r="AB49" s="2047"/>
      <c r="AC49" s="2047"/>
      <c r="AD49" s="2047"/>
      <c r="AE49" s="2047"/>
      <c r="AF49" s="2047"/>
      <c r="AG49" s="2047"/>
      <c r="AH49" s="2047"/>
      <c r="AI49" s="2047"/>
      <c r="AJ49" s="2047"/>
      <c r="AK49" s="2047"/>
      <c r="AL49" s="2047"/>
      <c r="AM49" s="2047"/>
      <c r="AN49" s="2047"/>
      <c r="AO49" s="2047"/>
      <c r="AP49" s="2047"/>
      <c r="AQ49" s="2047"/>
      <c r="AR49" s="2047"/>
      <c r="AS49" s="2047"/>
      <c r="AT49" s="2047"/>
      <c r="AU49" s="2047"/>
      <c r="AV49" s="2047"/>
      <c r="AW49" s="2047"/>
      <c r="AX49" s="2047"/>
      <c r="AY49" s="2047"/>
      <c r="AZ49" s="2047"/>
      <c r="BA49" s="2047"/>
      <c r="BB49" s="18"/>
      <c r="BC49" s="18"/>
      <c r="BD49" s="2048" t="s">
        <v>86</v>
      </c>
      <c r="BE49" s="2049"/>
      <c r="BF49" s="2050"/>
      <c r="BG49" s="2051" t="s">
        <v>17</v>
      </c>
      <c r="BH49" s="2052"/>
      <c r="BI49" s="2052"/>
      <c r="BJ49" s="2053" t="s">
        <v>33</v>
      </c>
      <c r="BK49" s="2053"/>
      <c r="BL49" s="2053"/>
      <c r="BM49" s="2053"/>
      <c r="BN49" s="2053"/>
      <c r="BO49" s="2052" t="s">
        <v>17</v>
      </c>
      <c r="BP49" s="2052"/>
      <c r="BQ49" s="2052"/>
      <c r="BR49" s="2054" t="s">
        <v>25</v>
      </c>
      <c r="BS49" s="2054"/>
      <c r="BT49" s="2054"/>
      <c r="BU49" s="2055"/>
      <c r="BV49" s="18"/>
    </row>
    <row r="50" spans="2:74" s="22" customFormat="1" ht="12.95" customHeight="1">
      <c r="B50" s="21"/>
      <c r="C50" s="21"/>
      <c r="D50" s="21"/>
      <c r="E50" s="21"/>
      <c r="G50" s="2047"/>
      <c r="H50" s="2047"/>
      <c r="I50" s="2047"/>
      <c r="J50" s="2047"/>
      <c r="K50" s="2047"/>
      <c r="L50" s="2047"/>
      <c r="M50" s="2047"/>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7"/>
      <c r="AK50" s="2047"/>
      <c r="AL50" s="2047"/>
      <c r="AM50" s="2047"/>
      <c r="AN50" s="2047"/>
      <c r="AO50" s="2047"/>
      <c r="AP50" s="2047"/>
      <c r="AQ50" s="2047"/>
      <c r="AR50" s="2047"/>
      <c r="AS50" s="2047"/>
      <c r="AT50" s="2047"/>
      <c r="AU50" s="2047"/>
      <c r="AV50" s="2047"/>
      <c r="AW50" s="2047"/>
      <c r="AX50" s="2047"/>
      <c r="AY50" s="2047"/>
      <c r="AZ50" s="2047"/>
      <c r="BA50" s="2047"/>
      <c r="BD50" s="1909" t="s">
        <v>67</v>
      </c>
      <c r="BE50" s="1910"/>
      <c r="BF50" s="1911"/>
      <c r="BG50" s="1920" t="s">
        <v>17</v>
      </c>
      <c r="BH50" s="1482"/>
      <c r="BI50" s="1482"/>
      <c r="BJ50" s="1918" t="s">
        <v>74</v>
      </c>
      <c r="BK50" s="1918"/>
      <c r="BL50" s="1918"/>
      <c r="BM50" s="1918"/>
      <c r="BN50" s="1918"/>
      <c r="BO50" s="1482" t="s">
        <v>17</v>
      </c>
      <c r="BP50" s="1482"/>
      <c r="BQ50" s="1482"/>
      <c r="BR50" s="1918" t="s">
        <v>94</v>
      </c>
      <c r="BS50" s="1918"/>
      <c r="BT50" s="1918"/>
      <c r="BU50" s="1934"/>
    </row>
    <row r="51" spans="2:74" s="22" customFormat="1" ht="13.5" customHeight="1">
      <c r="B51" s="21"/>
      <c r="C51" s="21"/>
      <c r="D51" s="21"/>
      <c r="E51" s="21"/>
      <c r="F51" s="21" t="s">
        <v>83</v>
      </c>
      <c r="G51" s="2040" t="s">
        <v>76</v>
      </c>
      <c r="H51" s="2040"/>
      <c r="I51" s="2040"/>
      <c r="J51" s="2040"/>
      <c r="K51" s="2040"/>
      <c r="L51" s="2040"/>
      <c r="M51" s="2040"/>
      <c r="N51" s="2040"/>
      <c r="O51" s="2040"/>
      <c r="P51" s="2040"/>
      <c r="Q51" s="2040"/>
      <c r="R51" s="2040"/>
      <c r="S51" s="2040"/>
      <c r="T51" s="2040"/>
      <c r="U51" s="2040"/>
      <c r="V51" s="2040"/>
      <c r="W51" s="2040"/>
      <c r="X51" s="2040"/>
      <c r="Y51" s="2040"/>
      <c r="Z51" s="2040"/>
      <c r="AA51" s="2040"/>
      <c r="AB51" s="2040"/>
      <c r="AC51" s="2040"/>
      <c r="AD51" s="2040"/>
      <c r="AE51" s="2040"/>
      <c r="AF51" s="2040"/>
      <c r="AG51" s="2040"/>
      <c r="AH51" s="2040"/>
      <c r="AI51" s="2040"/>
      <c r="AJ51" s="2040"/>
      <c r="AK51" s="2040"/>
      <c r="AL51" s="2040"/>
      <c r="AM51" s="2040"/>
      <c r="AN51" s="2040"/>
      <c r="AO51" s="2040"/>
      <c r="AP51" s="2040"/>
      <c r="AQ51" s="2040"/>
      <c r="AR51" s="2040"/>
      <c r="AS51" s="2040"/>
      <c r="AT51" s="2040"/>
      <c r="AU51" s="2040"/>
      <c r="AV51" s="2040"/>
      <c r="AW51" s="2040"/>
      <c r="AX51" s="2040"/>
      <c r="AY51" s="2040"/>
      <c r="AZ51" s="2040"/>
      <c r="BA51" s="2040"/>
      <c r="BD51" s="1912"/>
      <c r="BE51" s="1913"/>
      <c r="BF51" s="1914"/>
      <c r="BG51" s="1921"/>
      <c r="BH51" s="1922"/>
      <c r="BI51" s="1922"/>
      <c r="BJ51" s="1918"/>
      <c r="BK51" s="1918"/>
      <c r="BL51" s="1918"/>
      <c r="BM51" s="1918"/>
      <c r="BN51" s="1918"/>
      <c r="BO51" s="1922"/>
      <c r="BP51" s="1922"/>
      <c r="BQ51" s="1922"/>
      <c r="BR51" s="1918"/>
      <c r="BS51" s="1918"/>
      <c r="BT51" s="1918"/>
      <c r="BU51" s="1934"/>
    </row>
    <row r="52" spans="2:74" s="22" customFormat="1" ht="6" customHeight="1" thickBot="1">
      <c r="B52" s="21"/>
      <c r="C52" s="21"/>
      <c r="D52" s="21"/>
      <c r="E52" s="21"/>
      <c r="G52" s="2040"/>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0"/>
      <c r="AK52" s="2040"/>
      <c r="AL52" s="2040"/>
      <c r="AM52" s="2040"/>
      <c r="AN52" s="2040"/>
      <c r="AO52" s="2040"/>
      <c r="AP52" s="2040"/>
      <c r="AQ52" s="2040"/>
      <c r="AR52" s="2040"/>
      <c r="AS52" s="2040"/>
      <c r="AT52" s="2040"/>
      <c r="AU52" s="2040"/>
      <c r="AV52" s="2040"/>
      <c r="AW52" s="2040"/>
      <c r="AX52" s="2040"/>
      <c r="AY52" s="2040"/>
      <c r="AZ52" s="2040"/>
      <c r="BA52" s="2040"/>
      <c r="BD52" s="2042"/>
      <c r="BE52" s="2043"/>
      <c r="BF52" s="2044"/>
      <c r="BG52" s="2057"/>
      <c r="BH52" s="1515"/>
      <c r="BI52" s="1515"/>
      <c r="BJ52" s="2045"/>
      <c r="BK52" s="2045"/>
      <c r="BL52" s="2045"/>
      <c r="BM52" s="2045"/>
      <c r="BN52" s="2045"/>
      <c r="BO52" s="1515"/>
      <c r="BP52" s="1515"/>
      <c r="BQ52" s="1515"/>
      <c r="BR52" s="2045"/>
      <c r="BS52" s="2045"/>
      <c r="BT52" s="2045"/>
      <c r="BU52" s="2046"/>
    </row>
    <row r="53" spans="2:74" s="22" customFormat="1" ht="5.25" customHeight="1">
      <c r="B53" s="21"/>
      <c r="C53" s="21"/>
      <c r="D53" s="21"/>
      <c r="E53" s="21"/>
      <c r="G53" s="2040"/>
      <c r="H53" s="2040"/>
      <c r="I53" s="2040"/>
      <c r="J53" s="2040"/>
      <c r="K53" s="2040"/>
      <c r="L53" s="2040"/>
      <c r="M53" s="2040"/>
      <c r="N53" s="2040"/>
      <c r="O53" s="2040"/>
      <c r="P53" s="2040"/>
      <c r="Q53" s="2040"/>
      <c r="R53" s="2040"/>
      <c r="S53" s="2040"/>
      <c r="T53" s="2040"/>
      <c r="U53" s="2040"/>
      <c r="V53" s="2040"/>
      <c r="W53" s="2040"/>
      <c r="X53" s="2040"/>
      <c r="Y53" s="2040"/>
      <c r="Z53" s="2040"/>
      <c r="AA53" s="2040"/>
      <c r="AB53" s="2040"/>
      <c r="AC53" s="2040"/>
      <c r="AD53" s="2040"/>
      <c r="AE53" s="2040"/>
      <c r="AF53" s="2040"/>
      <c r="AG53" s="2040"/>
      <c r="AH53" s="2040"/>
      <c r="AI53" s="2040"/>
      <c r="AJ53" s="2040"/>
      <c r="AK53" s="2040"/>
      <c r="AL53" s="2040"/>
      <c r="AM53" s="2040"/>
      <c r="AN53" s="2040"/>
      <c r="AO53" s="2040"/>
      <c r="AP53" s="2040"/>
      <c r="AQ53" s="2040"/>
      <c r="AR53" s="2040"/>
      <c r="AS53" s="2040"/>
      <c r="AT53" s="2040"/>
      <c r="AU53" s="2040"/>
      <c r="AV53" s="2040"/>
      <c r="AW53" s="2040"/>
      <c r="AX53" s="2040"/>
      <c r="AY53" s="2040"/>
      <c r="AZ53" s="2040"/>
      <c r="BA53" s="2040"/>
    </row>
    <row r="54" spans="2:74" s="22" customFormat="1" ht="3.95" customHeight="1">
      <c r="B54" s="21"/>
      <c r="C54" s="21"/>
      <c r="D54" s="21"/>
      <c r="E54" s="21"/>
    </row>
    <row r="55" spans="2:74" s="22" customFormat="1" ht="12" customHeight="1">
      <c r="B55" s="21"/>
      <c r="C55" s="21"/>
      <c r="D55" s="21"/>
      <c r="E55" s="19" t="s">
        <v>65</v>
      </c>
      <c r="F55" s="2040" t="s">
        <v>87</v>
      </c>
      <c r="G55" s="2040"/>
      <c r="H55" s="2040"/>
      <c r="I55" s="2040"/>
      <c r="J55" s="2040"/>
      <c r="K55" s="2040"/>
      <c r="L55" s="2040"/>
      <c r="M55" s="2040"/>
      <c r="N55" s="2040"/>
      <c r="O55" s="2040"/>
      <c r="P55" s="2040"/>
      <c r="Q55" s="2040"/>
      <c r="R55" s="2040"/>
      <c r="S55" s="2040"/>
      <c r="T55" s="2040"/>
      <c r="U55" s="2040"/>
      <c r="V55" s="2040"/>
      <c r="W55" s="2040"/>
      <c r="X55" s="2040"/>
      <c r="Y55" s="2040"/>
      <c r="Z55" s="2040"/>
      <c r="AA55" s="2040"/>
      <c r="AB55" s="2040"/>
      <c r="AC55" s="2040"/>
      <c r="AD55" s="2040"/>
      <c r="AE55" s="2040"/>
      <c r="AF55" s="2040"/>
      <c r="AG55" s="2040"/>
      <c r="AH55" s="2040"/>
      <c r="AI55" s="2040"/>
      <c r="AJ55" s="2040"/>
      <c r="AK55" s="2040"/>
      <c r="AL55" s="2040"/>
      <c r="AM55" s="2040"/>
      <c r="AN55" s="2040"/>
      <c r="AO55" s="2040"/>
      <c r="AP55" s="2040"/>
      <c r="AQ55" s="2040"/>
      <c r="AR55" s="2040"/>
      <c r="AS55" s="2040"/>
      <c r="AT55" s="2040"/>
      <c r="AU55" s="2040"/>
      <c r="AV55" s="2040"/>
      <c r="AW55" s="2040"/>
      <c r="AX55" s="2040"/>
      <c r="AY55" s="2040"/>
      <c r="AZ55" s="2040"/>
      <c r="BA55" s="2040"/>
      <c r="BB55" s="2040"/>
      <c r="BC55" s="2040"/>
      <c r="BD55" s="2040"/>
      <c r="BE55" s="2040"/>
      <c r="BF55" s="2040"/>
      <c r="BG55" s="2040"/>
      <c r="BH55" s="2040"/>
      <c r="BI55" s="2040"/>
      <c r="BJ55" s="2040"/>
      <c r="BK55" s="2040"/>
      <c r="BL55" s="2040"/>
      <c r="BM55" s="2040"/>
      <c r="BN55" s="2040"/>
      <c r="BO55" s="2040"/>
      <c r="BP55" s="2040"/>
      <c r="BQ55" s="2040"/>
      <c r="BR55" s="2040"/>
      <c r="BS55" s="2040"/>
      <c r="BT55" s="2040"/>
      <c r="BU55" s="2040"/>
      <c r="BV55" s="2040"/>
    </row>
    <row r="56" spans="2:74" s="22" customFormat="1" ht="16.5" customHeight="1">
      <c r="B56" s="21"/>
      <c r="C56" s="21"/>
      <c r="D56" s="21"/>
      <c r="E56" s="21"/>
      <c r="F56" s="2040"/>
      <c r="G56" s="2040"/>
      <c r="H56" s="2040"/>
      <c r="I56" s="2040"/>
      <c r="J56" s="2040"/>
      <c r="K56" s="2040"/>
      <c r="L56" s="2040"/>
      <c r="M56" s="2040"/>
      <c r="N56" s="2040"/>
      <c r="O56" s="2040"/>
      <c r="P56" s="2040"/>
      <c r="Q56" s="2040"/>
      <c r="R56" s="2040"/>
      <c r="S56" s="2040"/>
      <c r="T56" s="2040"/>
      <c r="U56" s="2040"/>
      <c r="V56" s="2040"/>
      <c r="W56" s="2040"/>
      <c r="X56" s="2040"/>
      <c r="Y56" s="2040"/>
      <c r="Z56" s="2040"/>
      <c r="AA56" s="2040"/>
      <c r="AB56" s="2040"/>
      <c r="AC56" s="2040"/>
      <c r="AD56" s="2040"/>
      <c r="AE56" s="2040"/>
      <c r="AF56" s="2040"/>
      <c r="AG56" s="2040"/>
      <c r="AH56" s="2040"/>
      <c r="AI56" s="2040"/>
      <c r="AJ56" s="2040"/>
      <c r="AK56" s="2040"/>
      <c r="AL56" s="2040"/>
      <c r="AM56" s="2040"/>
      <c r="AN56" s="2040"/>
      <c r="AO56" s="2040"/>
      <c r="AP56" s="2040"/>
      <c r="AQ56" s="2040"/>
      <c r="AR56" s="2040"/>
      <c r="AS56" s="2040"/>
      <c r="AT56" s="2040"/>
      <c r="AU56" s="2040"/>
      <c r="AV56" s="2040"/>
      <c r="AW56" s="2040"/>
      <c r="AX56" s="2040"/>
      <c r="AY56" s="2040"/>
      <c r="AZ56" s="2040"/>
      <c r="BA56" s="2040"/>
      <c r="BB56" s="2040"/>
      <c r="BC56" s="2040"/>
      <c r="BD56" s="2040"/>
      <c r="BE56" s="2040"/>
      <c r="BF56" s="2040"/>
      <c r="BG56" s="2040"/>
      <c r="BH56" s="2040"/>
      <c r="BI56" s="2040"/>
      <c r="BJ56" s="2040"/>
      <c r="BK56" s="2040"/>
      <c r="BL56" s="2040"/>
      <c r="BM56" s="2040"/>
      <c r="BN56" s="2040"/>
      <c r="BO56" s="2040"/>
      <c r="BP56" s="2040"/>
      <c r="BQ56" s="2040"/>
      <c r="BR56" s="2040"/>
      <c r="BS56" s="2040"/>
      <c r="BT56" s="2040"/>
      <c r="BU56" s="2040"/>
      <c r="BV56" s="2040"/>
    </row>
    <row r="57" spans="2:74" s="22" customFormat="1" ht="12" customHeight="1">
      <c r="B57" s="20" t="s">
        <v>34</v>
      </c>
      <c r="C57" s="21"/>
      <c r="D57" s="21"/>
      <c r="E57" s="21"/>
    </row>
    <row r="58" spans="2:74" s="277" customFormat="1" ht="3.95" customHeight="1">
      <c r="B58" s="20"/>
      <c r="C58" s="21"/>
      <c r="D58" s="21"/>
      <c r="E58" s="21"/>
    </row>
    <row r="59" spans="2:74" s="22" customFormat="1" ht="12" customHeight="1">
      <c r="B59" s="21"/>
      <c r="C59" s="21"/>
      <c r="D59" s="21"/>
      <c r="E59" s="21" t="s">
        <v>27</v>
      </c>
      <c r="F59" s="2041" t="s">
        <v>281</v>
      </c>
      <c r="G59" s="2041"/>
      <c r="H59" s="2041"/>
      <c r="I59" s="2041"/>
      <c r="J59" s="2041"/>
      <c r="K59" s="2041"/>
      <c r="L59" s="2041"/>
      <c r="M59" s="2041"/>
      <c r="N59" s="2041"/>
      <c r="O59" s="2041"/>
      <c r="P59" s="2041"/>
      <c r="Q59" s="2041"/>
      <c r="R59" s="2041"/>
      <c r="S59" s="2041"/>
      <c r="T59" s="2041"/>
      <c r="U59" s="2041"/>
      <c r="V59" s="2041"/>
      <c r="W59" s="2041"/>
      <c r="X59" s="2041"/>
      <c r="Y59" s="2041"/>
      <c r="Z59" s="2041"/>
      <c r="AA59" s="2041"/>
      <c r="AB59" s="2041"/>
      <c r="AC59" s="2041"/>
      <c r="AD59" s="2041"/>
      <c r="AE59" s="2041"/>
      <c r="AF59" s="2041"/>
      <c r="AG59" s="2041"/>
      <c r="AH59" s="2041"/>
      <c r="AI59" s="2041"/>
      <c r="AJ59" s="2041"/>
      <c r="AK59" s="2041"/>
      <c r="AL59" s="2041"/>
      <c r="AM59" s="2041"/>
      <c r="AN59" s="2041"/>
      <c r="AO59" s="2041"/>
      <c r="AP59" s="2041"/>
      <c r="AQ59" s="2041"/>
      <c r="AR59" s="2041"/>
      <c r="AS59" s="2041"/>
      <c r="AT59" s="2041"/>
      <c r="AU59" s="2041"/>
      <c r="AV59" s="2041"/>
      <c r="AW59" s="2041"/>
      <c r="AX59" s="2041"/>
      <c r="AY59" s="2041"/>
      <c r="AZ59" s="2041"/>
      <c r="BA59" s="2041"/>
      <c r="BB59" s="2041"/>
      <c r="BC59" s="2041"/>
      <c r="BD59" s="2041"/>
      <c r="BE59" s="2041"/>
      <c r="BF59" s="2041"/>
      <c r="BG59" s="2041"/>
      <c r="BH59" s="2041"/>
      <c r="BI59" s="2041"/>
      <c r="BJ59" s="2041"/>
      <c r="BK59" s="2041"/>
      <c r="BL59" s="2041"/>
      <c r="BM59" s="2041"/>
      <c r="BN59" s="2041"/>
      <c r="BO59" s="2041"/>
      <c r="BP59" s="2041"/>
      <c r="BQ59" s="2041"/>
      <c r="BR59" s="2041"/>
      <c r="BS59" s="2041"/>
      <c r="BT59" s="2041"/>
      <c r="BU59" s="2041"/>
      <c r="BV59" s="2041"/>
    </row>
    <row r="60" spans="2:74" s="22" customFormat="1" ht="16.5" customHeight="1">
      <c r="B60" s="21"/>
      <c r="C60" s="21"/>
      <c r="D60" s="21"/>
      <c r="E60" s="21"/>
      <c r="F60" s="2041"/>
      <c r="G60" s="2041"/>
      <c r="H60" s="2041"/>
      <c r="I60" s="2041"/>
      <c r="J60" s="2041"/>
      <c r="K60" s="2041"/>
      <c r="L60" s="2041"/>
      <c r="M60" s="2041"/>
      <c r="N60" s="2041"/>
      <c r="O60" s="2041"/>
      <c r="P60" s="2041"/>
      <c r="Q60" s="2041"/>
      <c r="R60" s="2041"/>
      <c r="S60" s="2041"/>
      <c r="T60" s="2041"/>
      <c r="U60" s="2041"/>
      <c r="V60" s="2041"/>
      <c r="W60" s="2041"/>
      <c r="X60" s="2041"/>
      <c r="Y60" s="2041"/>
      <c r="Z60" s="2041"/>
      <c r="AA60" s="2041"/>
      <c r="AB60" s="2041"/>
      <c r="AC60" s="2041"/>
      <c r="AD60" s="2041"/>
      <c r="AE60" s="2041"/>
      <c r="AF60" s="2041"/>
      <c r="AG60" s="2041"/>
      <c r="AH60" s="2041"/>
      <c r="AI60" s="2041"/>
      <c r="AJ60" s="2041"/>
      <c r="AK60" s="2041"/>
      <c r="AL60" s="2041"/>
      <c r="AM60" s="2041"/>
      <c r="AN60" s="2041"/>
      <c r="AO60" s="2041"/>
      <c r="AP60" s="2041"/>
      <c r="AQ60" s="2041"/>
      <c r="AR60" s="2041"/>
      <c r="AS60" s="2041"/>
      <c r="AT60" s="2041"/>
      <c r="AU60" s="2041"/>
      <c r="AV60" s="2041"/>
      <c r="AW60" s="2041"/>
      <c r="AX60" s="2041"/>
      <c r="AY60" s="2041"/>
      <c r="AZ60" s="2041"/>
      <c r="BA60" s="2041"/>
      <c r="BB60" s="2041"/>
      <c r="BC60" s="2041"/>
      <c r="BD60" s="2041"/>
      <c r="BE60" s="2041"/>
      <c r="BF60" s="2041"/>
      <c r="BG60" s="2041"/>
      <c r="BH60" s="2041"/>
      <c r="BI60" s="2041"/>
      <c r="BJ60" s="2041"/>
      <c r="BK60" s="2041"/>
      <c r="BL60" s="2041"/>
      <c r="BM60" s="2041"/>
      <c r="BN60" s="2041"/>
      <c r="BO60" s="2041"/>
      <c r="BP60" s="2041"/>
      <c r="BQ60" s="2041"/>
      <c r="BR60" s="2041"/>
      <c r="BS60" s="2041"/>
      <c r="BT60" s="2041"/>
      <c r="BU60" s="2041"/>
      <c r="BV60" s="2041"/>
    </row>
    <row r="61" spans="2:74" s="22" customFormat="1" ht="12" customHeight="1">
      <c r="B61" s="20" t="s">
        <v>31</v>
      </c>
      <c r="C61" s="21"/>
      <c r="D61" s="21"/>
      <c r="E61" s="21"/>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row>
    <row r="62" spans="2:74" s="277" customFormat="1" ht="3.95" customHeight="1">
      <c r="B62" s="20"/>
      <c r="C62" s="21"/>
      <c r="D62" s="21"/>
      <c r="E62" s="21"/>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c r="BD62" s="278"/>
      <c r="BE62" s="278"/>
      <c r="BF62" s="278"/>
      <c r="BG62" s="278"/>
      <c r="BH62" s="278"/>
      <c r="BI62" s="278"/>
      <c r="BJ62" s="278"/>
      <c r="BK62" s="278"/>
      <c r="BL62" s="278"/>
      <c r="BM62" s="278"/>
      <c r="BN62" s="278"/>
      <c r="BO62" s="278"/>
      <c r="BP62" s="278"/>
      <c r="BQ62" s="278"/>
      <c r="BR62" s="278"/>
      <c r="BS62" s="278"/>
      <c r="BT62" s="278"/>
      <c r="BU62" s="278"/>
      <c r="BV62" s="278"/>
    </row>
    <row r="63" spans="2:74" s="22" customFormat="1" ht="12" customHeight="1">
      <c r="B63" s="21"/>
      <c r="C63" s="21"/>
      <c r="D63" s="21"/>
      <c r="E63" s="21" t="s">
        <v>28</v>
      </c>
      <c r="F63" s="2041" t="s">
        <v>200</v>
      </c>
      <c r="G63" s="2041"/>
      <c r="H63" s="2041"/>
      <c r="I63" s="2041"/>
      <c r="J63" s="2041"/>
      <c r="K63" s="2041"/>
      <c r="L63" s="2041"/>
      <c r="M63" s="2041"/>
      <c r="N63" s="2041"/>
      <c r="O63" s="2041"/>
      <c r="P63" s="2041"/>
      <c r="Q63" s="2041"/>
      <c r="R63" s="2041"/>
      <c r="S63" s="2041"/>
      <c r="T63" s="2041"/>
      <c r="U63" s="2041"/>
      <c r="V63" s="2041"/>
      <c r="W63" s="2041"/>
      <c r="X63" s="2041"/>
      <c r="Y63" s="2041"/>
      <c r="Z63" s="2041"/>
      <c r="AA63" s="2041"/>
      <c r="AB63" s="2041"/>
      <c r="AC63" s="2041"/>
      <c r="AD63" s="2041"/>
      <c r="AE63" s="2041"/>
      <c r="AF63" s="2041"/>
      <c r="AG63" s="2041"/>
      <c r="AH63" s="2041"/>
      <c r="AI63" s="2041"/>
      <c r="AJ63" s="2041"/>
      <c r="AK63" s="2041"/>
      <c r="AL63" s="2041"/>
      <c r="AM63" s="2041"/>
      <c r="AN63" s="2041"/>
      <c r="AO63" s="2041"/>
      <c r="AP63" s="2041"/>
      <c r="AQ63" s="2041"/>
      <c r="AR63" s="2041"/>
      <c r="AS63" s="2041"/>
      <c r="AT63" s="2041"/>
      <c r="AU63" s="2041"/>
      <c r="AV63" s="2041"/>
      <c r="AW63" s="2041"/>
      <c r="AX63" s="2041"/>
      <c r="AY63" s="2041"/>
      <c r="AZ63" s="2041"/>
      <c r="BA63" s="2041"/>
      <c r="BB63" s="2041"/>
      <c r="BC63" s="2041"/>
      <c r="BD63" s="2041"/>
      <c r="BE63" s="2041"/>
      <c r="BF63" s="2041"/>
      <c r="BG63" s="2041"/>
      <c r="BH63" s="2041"/>
      <c r="BI63" s="2041"/>
      <c r="BJ63" s="2041"/>
      <c r="BK63" s="2041"/>
      <c r="BL63" s="2041"/>
      <c r="BM63" s="2041"/>
      <c r="BN63" s="2041"/>
      <c r="BO63" s="2041"/>
      <c r="BP63" s="2041"/>
      <c r="BQ63" s="2041"/>
      <c r="BR63" s="2041"/>
      <c r="BS63" s="2041"/>
      <c r="BT63" s="2041"/>
      <c r="BU63" s="2041"/>
      <c r="BV63" s="2041"/>
    </row>
    <row r="64" spans="2:74" s="22" customFormat="1" ht="12" customHeight="1">
      <c r="B64" s="21"/>
      <c r="C64" s="21"/>
      <c r="D64" s="21"/>
      <c r="E64" s="21"/>
      <c r="F64" s="2041"/>
      <c r="G64" s="2041"/>
      <c r="H64" s="2041"/>
      <c r="I64" s="2041"/>
      <c r="J64" s="2041"/>
      <c r="K64" s="2041"/>
      <c r="L64" s="2041"/>
      <c r="M64" s="2041"/>
      <c r="N64" s="2041"/>
      <c r="O64" s="2041"/>
      <c r="P64" s="2041"/>
      <c r="Q64" s="2041"/>
      <c r="R64" s="2041"/>
      <c r="S64" s="2041"/>
      <c r="T64" s="2041"/>
      <c r="U64" s="2041"/>
      <c r="V64" s="2041"/>
      <c r="W64" s="2041"/>
      <c r="X64" s="2041"/>
      <c r="Y64" s="2041"/>
      <c r="Z64" s="2041"/>
      <c r="AA64" s="2041"/>
      <c r="AB64" s="2041"/>
      <c r="AC64" s="2041"/>
      <c r="AD64" s="2041"/>
      <c r="AE64" s="2041"/>
      <c r="AF64" s="2041"/>
      <c r="AG64" s="2041"/>
      <c r="AH64" s="2041"/>
      <c r="AI64" s="2041"/>
      <c r="AJ64" s="2041"/>
      <c r="AK64" s="2041"/>
      <c r="AL64" s="2041"/>
      <c r="AM64" s="2041"/>
      <c r="AN64" s="2041"/>
      <c r="AO64" s="2041"/>
      <c r="AP64" s="2041"/>
      <c r="AQ64" s="2041"/>
      <c r="AR64" s="2041"/>
      <c r="AS64" s="2041"/>
      <c r="AT64" s="2041"/>
      <c r="AU64" s="2041"/>
      <c r="AV64" s="2041"/>
      <c r="AW64" s="2041"/>
      <c r="AX64" s="2041"/>
      <c r="AY64" s="2041"/>
      <c r="AZ64" s="2041"/>
      <c r="BA64" s="2041"/>
      <c r="BB64" s="2041"/>
      <c r="BC64" s="2041"/>
      <c r="BD64" s="2041"/>
      <c r="BE64" s="2041"/>
      <c r="BF64" s="2041"/>
      <c r="BG64" s="2041"/>
      <c r="BH64" s="2041"/>
      <c r="BI64" s="2041"/>
      <c r="BJ64" s="2041"/>
      <c r="BK64" s="2041"/>
      <c r="BL64" s="2041"/>
      <c r="BM64" s="2041"/>
      <c r="BN64" s="2041"/>
      <c r="BO64" s="2041"/>
      <c r="BP64" s="2041"/>
      <c r="BQ64" s="2041"/>
      <c r="BR64" s="2041"/>
      <c r="BS64" s="2041"/>
      <c r="BT64" s="2041"/>
      <c r="BU64" s="2041"/>
      <c r="BV64" s="2041"/>
    </row>
    <row r="65" spans="2:74" s="282" customFormat="1" ht="12" customHeight="1">
      <c r="B65" s="286"/>
      <c r="C65" s="286"/>
      <c r="D65" s="286"/>
      <c r="E65" s="286"/>
      <c r="BU65" s="287" t="s">
        <v>236</v>
      </c>
    </row>
    <row r="66" spans="2:74" s="22" customFormat="1" ht="9" customHeight="1">
      <c r="B66" s="21"/>
      <c r="C66" s="21"/>
      <c r="D66" s="21"/>
      <c r="E66" s="21"/>
      <c r="BV66" s="156"/>
    </row>
    <row r="67" spans="2:74" s="22" customFormat="1" ht="8.1" customHeight="1">
      <c r="B67" s="21"/>
      <c r="C67" s="23"/>
      <c r="D67" s="24"/>
      <c r="E67" s="24"/>
      <c r="F67" s="25"/>
      <c r="G67" s="25"/>
    </row>
    <row r="68" spans="2:74" s="22" customFormat="1" ht="12" customHeight="1">
      <c r="B68" s="21"/>
      <c r="C68" s="21"/>
      <c r="D68" s="21"/>
      <c r="E68" s="21"/>
    </row>
    <row r="69" spans="2:74" s="22" customFormat="1" ht="12" customHeight="1">
      <c r="B69" s="21"/>
      <c r="C69" s="21"/>
      <c r="D69" s="21"/>
      <c r="E69" s="21"/>
    </row>
    <row r="70" spans="2:74" s="22" customFormat="1" ht="12" customHeight="1">
      <c r="B70" s="21"/>
      <c r="C70" s="21"/>
      <c r="D70" s="21"/>
      <c r="E70" s="21"/>
    </row>
    <row r="71" spans="2:74" s="22" customFormat="1" ht="12" customHeight="1">
      <c r="B71" s="21"/>
      <c r="C71" s="21"/>
      <c r="D71" s="21"/>
      <c r="E71" s="21"/>
    </row>
    <row r="72" spans="2:74" s="22" customFormat="1" ht="12" customHeight="1">
      <c r="B72" s="21"/>
      <c r="C72" s="21"/>
      <c r="D72" s="21"/>
      <c r="E72" s="21"/>
    </row>
    <row r="73" spans="2:74" s="22" customFormat="1" ht="12" customHeight="1">
      <c r="B73" s="21"/>
      <c r="C73" s="21"/>
      <c r="D73" s="21"/>
      <c r="E73" s="21"/>
    </row>
    <row r="74" spans="2:74" s="22" customFormat="1" ht="12" customHeight="1">
      <c r="B74" s="21"/>
      <c r="C74" s="21"/>
      <c r="D74" s="21"/>
      <c r="E74" s="21"/>
    </row>
    <row r="75" spans="2:74" s="22" customFormat="1" ht="12" customHeight="1">
      <c r="B75" s="21"/>
      <c r="C75" s="21"/>
      <c r="D75" s="21"/>
      <c r="E75" s="21"/>
    </row>
    <row r="76" spans="2:74" s="22" customFormat="1" ht="12" customHeight="1">
      <c r="B76" s="21"/>
      <c r="C76" s="21"/>
      <c r="D76" s="21"/>
      <c r="E76" s="21"/>
    </row>
    <row r="77" spans="2:74" s="22" customFormat="1" ht="12" customHeight="1">
      <c r="B77" s="21"/>
      <c r="C77" s="21"/>
      <c r="D77" s="21"/>
      <c r="E77" s="21"/>
    </row>
    <row r="78" spans="2:74" s="22" customFormat="1" ht="12" customHeight="1">
      <c r="B78" s="21"/>
      <c r="C78" s="21"/>
      <c r="D78" s="21"/>
      <c r="E78" s="21"/>
    </row>
    <row r="79" spans="2:74" s="22" customFormat="1" ht="12" customHeight="1">
      <c r="B79" s="21"/>
      <c r="C79" s="21"/>
      <c r="D79" s="21"/>
      <c r="E79" s="21"/>
    </row>
    <row r="80" spans="2:74" s="22" customFormat="1" ht="12" customHeight="1">
      <c r="B80" s="21"/>
      <c r="C80" s="21"/>
      <c r="D80" s="21"/>
      <c r="E80" s="21"/>
    </row>
    <row r="81" spans="2:112" s="22" customFormat="1" ht="12" customHeight="1">
      <c r="B81" s="21"/>
      <c r="C81" s="21"/>
      <c r="D81" s="21"/>
      <c r="E81" s="21"/>
    </row>
    <row r="82" spans="2:112" s="22" customFormat="1" ht="12" customHeight="1">
      <c r="B82" s="21"/>
      <c r="C82" s="21"/>
      <c r="D82" s="21"/>
      <c r="E82" s="21"/>
    </row>
    <row r="83" spans="2:112" s="22" customFormat="1" ht="12" customHeight="1">
      <c r="B83" s="21"/>
      <c r="C83" s="21"/>
      <c r="D83" s="21"/>
      <c r="E83" s="21"/>
    </row>
    <row r="84" spans="2:112" s="22" customFormat="1" ht="12" customHeight="1">
      <c r="B84" s="21"/>
      <c r="C84" s="21"/>
      <c r="D84" s="21"/>
      <c r="E84" s="21"/>
    </row>
    <row r="85" spans="2:112" s="22" customFormat="1" ht="12" customHeight="1">
      <c r="B85" s="21"/>
      <c r="C85" s="21"/>
      <c r="D85" s="21"/>
      <c r="E85" s="21"/>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row>
    <row r="86" spans="2:112" s="22" customFormat="1" ht="12" customHeight="1">
      <c r="B86" s="21"/>
      <c r="C86" s="21"/>
      <c r="D86" s="21"/>
      <c r="E86" s="21"/>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row>
    <row r="87" spans="2:112" s="22" customFormat="1" ht="12" customHeight="1">
      <c r="B87" s="21"/>
      <c r="C87" s="21"/>
      <c r="D87" s="21"/>
      <c r="E87" s="21"/>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row>
    <row r="88" spans="2:112" s="22" customFormat="1" ht="12" customHeight="1">
      <c r="B88" s="21"/>
      <c r="C88" s="21"/>
      <c r="D88" s="21"/>
      <c r="E88" s="21"/>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row>
    <row r="89" spans="2:112" s="22" customFormat="1" ht="12" customHeight="1">
      <c r="B89" s="21"/>
      <c r="C89" s="21"/>
      <c r="D89" s="21"/>
      <c r="E89" s="21"/>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row>
    <row r="90" spans="2:112" s="22" customFormat="1" ht="12" customHeight="1">
      <c r="B90" s="21"/>
      <c r="C90" s="21"/>
      <c r="D90" s="21"/>
      <c r="E90" s="21"/>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row>
    <row r="91" spans="2:112" s="22" customFormat="1" ht="12" customHeight="1">
      <c r="B91" s="21"/>
      <c r="C91" s="21"/>
      <c r="D91" s="21"/>
      <c r="E91" s="21"/>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row>
    <row r="92" spans="2:112" s="22" customFormat="1" ht="12" customHeight="1">
      <c r="B92" s="21"/>
      <c r="C92" s="21"/>
      <c r="D92" s="21"/>
      <c r="E92" s="21"/>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row>
    <row r="93" spans="2:112" s="22" customFormat="1" ht="12" customHeight="1">
      <c r="B93" s="21"/>
      <c r="C93" s="21"/>
      <c r="D93" s="21"/>
      <c r="E93" s="21"/>
      <c r="CB93" s="132"/>
      <c r="CC93" s="132"/>
      <c r="CD93" s="132"/>
      <c r="CE93" s="132"/>
      <c r="CF93" s="132"/>
      <c r="CG93" s="132"/>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row>
    <row r="94" spans="2:112" s="22" customFormat="1" ht="12" customHeight="1">
      <c r="B94" s="21"/>
      <c r="C94" s="21"/>
      <c r="D94" s="21"/>
      <c r="E94" s="21"/>
      <c r="CB94" s="132"/>
      <c r="CC94" s="132"/>
      <c r="CD94" s="132"/>
      <c r="CE94" s="132"/>
      <c r="CF94" s="132"/>
      <c r="CG94" s="132"/>
      <c r="CH94" s="132"/>
      <c r="CI94" s="132"/>
      <c r="CJ94" s="132"/>
      <c r="CK94" s="132"/>
      <c r="CL94" s="132"/>
      <c r="CM94" s="132"/>
      <c r="CN94" s="132"/>
      <c r="CO94" s="132"/>
      <c r="CP94" s="132"/>
      <c r="CQ94" s="132"/>
      <c r="CR94" s="132"/>
      <c r="CS94" s="132"/>
      <c r="CT94" s="132"/>
      <c r="CU94" s="132"/>
      <c r="CV94" s="132"/>
      <c r="CW94" s="132"/>
      <c r="CX94" s="132"/>
      <c r="CY94" s="132"/>
      <c r="CZ94" s="132"/>
      <c r="DA94" s="132"/>
      <c r="DB94" s="132"/>
      <c r="DC94" s="132"/>
      <c r="DD94" s="132"/>
      <c r="DE94" s="132"/>
      <c r="DF94" s="132"/>
      <c r="DG94" s="132"/>
      <c r="DH94" s="132"/>
    </row>
    <row r="95" spans="2:112" s="22" customFormat="1" ht="12" customHeight="1">
      <c r="B95" s="21"/>
      <c r="C95" s="21"/>
      <c r="D95" s="21"/>
      <c r="E95" s="21"/>
      <c r="CB95" s="132"/>
      <c r="CC95" s="132"/>
      <c r="CD95" s="132"/>
      <c r="CE95" s="132"/>
      <c r="CF95" s="132"/>
      <c r="CG95" s="132"/>
      <c r="CH95" s="132"/>
      <c r="CI95" s="132"/>
      <c r="CJ95" s="132"/>
      <c r="CK95" s="132"/>
      <c r="CL95" s="132"/>
      <c r="CM95" s="132"/>
      <c r="CN95" s="132"/>
      <c r="CO95" s="132"/>
      <c r="CP95" s="132"/>
      <c r="CQ95" s="132"/>
      <c r="CR95" s="132"/>
      <c r="CS95" s="132"/>
      <c r="CT95" s="132"/>
      <c r="CU95" s="132"/>
      <c r="CV95" s="132"/>
      <c r="CW95" s="132"/>
      <c r="CX95" s="132"/>
      <c r="CY95" s="132"/>
      <c r="CZ95" s="132"/>
      <c r="DA95" s="132"/>
      <c r="DB95" s="132"/>
      <c r="DC95" s="132"/>
      <c r="DD95" s="132"/>
      <c r="DE95" s="132"/>
      <c r="DF95" s="132"/>
      <c r="DG95" s="132"/>
      <c r="DH95" s="132"/>
    </row>
    <row r="96" spans="2:112" s="22" customFormat="1" ht="12" customHeight="1">
      <c r="B96" s="21"/>
      <c r="C96" s="21"/>
      <c r="D96" s="21"/>
      <c r="E96" s="21"/>
    </row>
    <row r="97" spans="2:5" s="22" customFormat="1" ht="12" customHeight="1">
      <c r="B97" s="21"/>
      <c r="C97" s="21"/>
      <c r="D97" s="21"/>
      <c r="E97" s="21"/>
    </row>
    <row r="98" spans="2:5" s="22" customFormat="1" ht="12" customHeight="1">
      <c r="B98" s="21"/>
      <c r="C98" s="21"/>
      <c r="D98" s="21"/>
      <c r="E98" s="21"/>
    </row>
    <row r="99" spans="2:5" s="22" customFormat="1" ht="12" customHeight="1">
      <c r="B99" s="21"/>
      <c r="C99" s="21"/>
      <c r="D99" s="21"/>
      <c r="E99" s="21"/>
    </row>
    <row r="100" spans="2:5" s="22" customFormat="1" ht="12" customHeight="1">
      <c r="B100" s="21"/>
      <c r="C100" s="21"/>
      <c r="D100" s="21"/>
      <c r="E100" s="21"/>
    </row>
    <row r="101" spans="2:5" s="22" customFormat="1" ht="12" customHeight="1">
      <c r="B101" s="21"/>
      <c r="C101" s="21"/>
      <c r="D101" s="21"/>
      <c r="E101" s="21"/>
    </row>
    <row r="102" spans="2:5" s="22" customFormat="1" ht="12" customHeight="1">
      <c r="B102" s="21"/>
      <c r="C102" s="21"/>
      <c r="D102" s="21"/>
      <c r="E102" s="21"/>
    </row>
    <row r="103" spans="2:5" s="22" customFormat="1" ht="12" customHeight="1">
      <c r="B103" s="21"/>
      <c r="C103" s="21"/>
      <c r="D103" s="21"/>
      <c r="E103" s="21"/>
    </row>
    <row r="104" spans="2:5" s="22" customFormat="1" ht="12" customHeight="1">
      <c r="B104" s="21"/>
      <c r="C104" s="21"/>
      <c r="D104" s="21"/>
      <c r="E104" s="21"/>
    </row>
    <row r="105" spans="2:5" s="22" customFormat="1" ht="12" customHeight="1">
      <c r="B105" s="21"/>
      <c r="C105" s="21"/>
      <c r="D105" s="21"/>
      <c r="E105" s="21"/>
    </row>
    <row r="106" spans="2:5" s="22" customFormat="1" ht="12" customHeight="1">
      <c r="B106" s="21"/>
      <c r="C106" s="21"/>
      <c r="D106" s="21"/>
      <c r="E106" s="21"/>
    </row>
    <row r="107" spans="2:5" s="22" customFormat="1" ht="12" customHeight="1">
      <c r="B107" s="21"/>
      <c r="C107" s="21"/>
      <c r="D107" s="21"/>
      <c r="E107" s="21"/>
    </row>
    <row r="108" spans="2:5" s="22" customFormat="1" ht="12" customHeight="1">
      <c r="B108" s="21"/>
      <c r="C108" s="21"/>
      <c r="D108" s="21"/>
      <c r="E108" s="21"/>
    </row>
    <row r="109" spans="2:5" s="22" customFormat="1" ht="12" customHeight="1">
      <c r="B109" s="21"/>
      <c r="C109" s="21"/>
      <c r="D109" s="21"/>
      <c r="E109" s="21"/>
    </row>
    <row r="110" spans="2:5" s="22" customFormat="1" ht="12" customHeight="1">
      <c r="B110" s="21"/>
      <c r="C110" s="21"/>
      <c r="D110" s="21"/>
      <c r="E110" s="21"/>
    </row>
    <row r="111" spans="2:5" s="22" customFormat="1" ht="12" customHeight="1">
      <c r="B111" s="21"/>
      <c r="C111" s="21"/>
      <c r="D111" s="21"/>
      <c r="E111" s="21"/>
    </row>
    <row r="112" spans="2:5" s="22" customFormat="1" ht="12" customHeight="1">
      <c r="B112" s="21"/>
      <c r="C112" s="21"/>
      <c r="D112" s="21"/>
      <c r="E112" s="21"/>
    </row>
    <row r="113" spans="2:5" s="22" customFormat="1" ht="12" customHeight="1">
      <c r="B113" s="21"/>
      <c r="C113" s="21"/>
      <c r="D113" s="21"/>
      <c r="E113" s="21"/>
    </row>
    <row r="114" spans="2:5" s="22" customFormat="1" ht="12" customHeight="1">
      <c r="B114" s="21"/>
      <c r="C114" s="21"/>
      <c r="D114" s="21"/>
      <c r="E114" s="21"/>
    </row>
    <row r="115" spans="2:5" s="22" customFormat="1" ht="12" customHeight="1">
      <c r="B115" s="21"/>
      <c r="C115" s="21"/>
      <c r="D115" s="21"/>
      <c r="E115" s="21"/>
    </row>
    <row r="116" spans="2:5" s="22" customFormat="1" ht="12" customHeight="1">
      <c r="B116" s="21"/>
      <c r="C116" s="21"/>
      <c r="D116" s="21"/>
      <c r="E116" s="21"/>
    </row>
    <row r="117" spans="2:5" s="22" customFormat="1" ht="12" customHeight="1">
      <c r="B117" s="21"/>
      <c r="C117" s="21"/>
      <c r="D117" s="21"/>
      <c r="E117" s="21"/>
    </row>
    <row r="118" spans="2:5" s="22" customFormat="1" ht="12" customHeight="1">
      <c r="B118" s="21"/>
      <c r="C118" s="21"/>
      <c r="D118" s="21"/>
      <c r="E118" s="21"/>
    </row>
    <row r="119" spans="2:5" s="22" customFormat="1" ht="12" customHeight="1">
      <c r="B119" s="21"/>
      <c r="C119" s="21"/>
      <c r="D119" s="21"/>
      <c r="E119" s="21"/>
    </row>
    <row r="120" spans="2:5" s="22" customFormat="1" ht="12" customHeight="1">
      <c r="B120" s="21"/>
      <c r="C120" s="21"/>
      <c r="D120" s="21"/>
      <c r="E120" s="21"/>
    </row>
    <row r="121" spans="2:5" s="22" customFormat="1" ht="12" customHeight="1">
      <c r="B121" s="21"/>
      <c r="C121" s="21"/>
      <c r="D121" s="21"/>
      <c r="E121" s="21"/>
    </row>
    <row r="122" spans="2:5" s="22" customFormat="1" ht="12" customHeight="1">
      <c r="B122" s="21"/>
      <c r="C122" s="21"/>
      <c r="D122" s="21"/>
      <c r="E122" s="21"/>
    </row>
    <row r="123" spans="2:5" s="22" customFormat="1" ht="12" customHeight="1">
      <c r="B123" s="21"/>
      <c r="C123" s="21"/>
      <c r="D123" s="21"/>
      <c r="E123" s="21"/>
    </row>
    <row r="124" spans="2:5" s="22" customFormat="1" ht="12" customHeight="1">
      <c r="B124" s="21"/>
      <c r="C124" s="21"/>
      <c r="D124" s="21"/>
      <c r="E124" s="21"/>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1" customFormat="1" ht="12" customHeight="1">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row>
  </sheetData>
  <sheetProtection algorithmName="SHA-512" hashValue="C9uXO3PYakrXXzbAL4mF+kKSJcdB8X53Q+nGFZ4U5bEDRLSOvOaffh/HjuKfKkgfZJZcq4tMlBEyJyX7XIC01g==" saltValue="1x69B3odukcZXqsR66pXqw==" spinCount="100000" sheet="1" objects="1" scenarios="1" selectLockedCells="1"/>
  <mergeCells count="49">
    <mergeCell ref="AL11:AO12"/>
    <mergeCell ref="A4:A7"/>
    <mergeCell ref="G38:BV41"/>
    <mergeCell ref="G42:BV43"/>
    <mergeCell ref="F46:BV47"/>
    <mergeCell ref="G34:BV36"/>
    <mergeCell ref="C17:BU18"/>
    <mergeCell ref="D20:BT22"/>
    <mergeCell ref="F26:BV26"/>
    <mergeCell ref="BQ13:BU14"/>
    <mergeCell ref="AQ11:BP12"/>
    <mergeCell ref="AQ8:BP8"/>
    <mergeCell ref="G37:BV37"/>
    <mergeCell ref="F27:BV27"/>
    <mergeCell ref="G28:BV28"/>
    <mergeCell ref="G29:BV29"/>
    <mergeCell ref="G30:BV31"/>
    <mergeCell ref="G32:BV33"/>
    <mergeCell ref="AQ14:BP14"/>
    <mergeCell ref="AQ13:BP13"/>
    <mergeCell ref="AP15:BT15"/>
    <mergeCell ref="F55:BV56"/>
    <mergeCell ref="F59:BV60"/>
    <mergeCell ref="F63:BV64"/>
    <mergeCell ref="BD50:BF52"/>
    <mergeCell ref="BJ50:BN52"/>
    <mergeCell ref="BR50:BU52"/>
    <mergeCell ref="G51:BA53"/>
    <mergeCell ref="G48:BA50"/>
    <mergeCell ref="BD49:BF49"/>
    <mergeCell ref="BG49:BI49"/>
    <mergeCell ref="BJ49:BN49"/>
    <mergeCell ref="BO49:BQ49"/>
    <mergeCell ref="BR49:BU49"/>
    <mergeCell ref="BC48:BH48"/>
    <mergeCell ref="BG50:BI52"/>
    <mergeCell ref="BO50:BQ52"/>
    <mergeCell ref="BP4:BR4"/>
    <mergeCell ref="AF8:AO8"/>
    <mergeCell ref="D2:M3"/>
    <mergeCell ref="N2:U3"/>
    <mergeCell ref="BS4:BT4"/>
    <mergeCell ref="BB4:BE4"/>
    <mergeCell ref="BF4:BH4"/>
    <mergeCell ref="BI4:BJ4"/>
    <mergeCell ref="BK4:BM4"/>
    <mergeCell ref="BN4:BO4"/>
    <mergeCell ref="F4:M4"/>
    <mergeCell ref="W2:BN3"/>
  </mergeCells>
  <phoneticPr fontId="1"/>
  <conditionalFormatting sqref="AQ8:BP8">
    <cfRule type="expression" dxfId="0" priority="1">
      <formula>($AQ$8=0)</formula>
    </cfRule>
  </conditionalFormatting>
  <dataValidations count="2">
    <dataValidation imeMode="halfAlpha" allowBlank="1" showInputMessage="1" showErrorMessage="1" sqref="N2 V2" xr:uid="{00000000-0002-0000-0900-000000000000}"/>
    <dataValidation type="list" allowBlank="1" showInputMessage="1" showErrorMessage="1" sqref="BG49:BI52 BO49:BQ52" xr:uid="{00000000-0002-0000-0900-000001000000}">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860FF-85B3-4121-822E-AB051E9A6BB6}">
  <sheetPr>
    <tabColor rgb="FFFF3300"/>
  </sheetPr>
  <dimension ref="A1:AY1060"/>
  <sheetViews>
    <sheetView showGridLines="0" view="pageBreakPreview" zoomScaleNormal="100" zoomScaleSheetLayoutView="100" workbookViewId="0">
      <selection activeCell="K40" sqref="K40:L40"/>
    </sheetView>
  </sheetViews>
  <sheetFormatPr defaultRowHeight="13.5"/>
  <cols>
    <col min="1" max="1" width="6" style="188" customWidth="1"/>
    <col min="2" max="18" width="3.75" style="188" customWidth="1"/>
    <col min="19" max="24" width="3.125" style="188" customWidth="1"/>
    <col min="25" max="25" width="3" style="188" customWidth="1"/>
    <col min="26" max="38" width="3.75" style="188" customWidth="1"/>
    <col min="39" max="223" width="9" style="188"/>
    <col min="224" max="224" width="6" style="188" customWidth="1"/>
    <col min="225" max="241" width="3.75" style="188" customWidth="1"/>
    <col min="242" max="248" width="3.125" style="188" customWidth="1"/>
    <col min="249" max="249" width="3.75" style="188" customWidth="1"/>
    <col min="250" max="283" width="0" style="188" hidden="1" customWidth="1"/>
    <col min="284" max="294" width="3.75" style="188" customWidth="1"/>
    <col min="295" max="479" width="9" style="188"/>
    <col min="480" max="480" width="6" style="188" customWidth="1"/>
    <col min="481" max="497" width="3.75" style="188" customWidth="1"/>
    <col min="498" max="504" width="3.125" style="188" customWidth="1"/>
    <col min="505" max="505" width="3.75" style="188" customWidth="1"/>
    <col min="506" max="539" width="0" style="188" hidden="1" customWidth="1"/>
    <col min="540" max="550" width="3.75" style="188" customWidth="1"/>
    <col min="551" max="735" width="9" style="188"/>
    <col min="736" max="736" width="6" style="188" customWidth="1"/>
    <col min="737" max="753" width="3.75" style="188" customWidth="1"/>
    <col min="754" max="760" width="3.125" style="188" customWidth="1"/>
    <col min="761" max="761" width="3.75" style="188" customWidth="1"/>
    <col min="762" max="795" width="0" style="188" hidden="1" customWidth="1"/>
    <col min="796" max="806" width="3.75" style="188" customWidth="1"/>
    <col min="807" max="991" width="9" style="188"/>
    <col min="992" max="992" width="6" style="188" customWidth="1"/>
    <col min="993" max="1009" width="3.75" style="188" customWidth="1"/>
    <col min="1010" max="1016" width="3.125" style="188" customWidth="1"/>
    <col min="1017" max="1017" width="3.75" style="188" customWidth="1"/>
    <col min="1018" max="1051" width="0" style="188" hidden="1" customWidth="1"/>
    <col min="1052" max="1062" width="3.75" style="188" customWidth="1"/>
    <col min="1063" max="1247" width="9" style="188"/>
    <col min="1248" max="1248" width="6" style="188" customWidth="1"/>
    <col min="1249" max="1265" width="3.75" style="188" customWidth="1"/>
    <col min="1266" max="1272" width="3.125" style="188" customWidth="1"/>
    <col min="1273" max="1273" width="3.75" style="188" customWidth="1"/>
    <col min="1274" max="1307" width="0" style="188" hidden="1" customWidth="1"/>
    <col min="1308" max="1318" width="3.75" style="188" customWidth="1"/>
    <col min="1319" max="1503" width="9" style="188"/>
    <col min="1504" max="1504" width="6" style="188" customWidth="1"/>
    <col min="1505" max="1521" width="3.75" style="188" customWidth="1"/>
    <col min="1522" max="1528" width="3.125" style="188" customWidth="1"/>
    <col min="1529" max="1529" width="3.75" style="188" customWidth="1"/>
    <col min="1530" max="1563" width="0" style="188" hidden="1" customWidth="1"/>
    <col min="1564" max="1574" width="3.75" style="188" customWidth="1"/>
    <col min="1575" max="1759" width="9" style="188"/>
    <col min="1760" max="1760" width="6" style="188" customWidth="1"/>
    <col min="1761" max="1777" width="3.75" style="188" customWidth="1"/>
    <col min="1778" max="1784" width="3.125" style="188" customWidth="1"/>
    <col min="1785" max="1785" width="3.75" style="188" customWidth="1"/>
    <col min="1786" max="1819" width="0" style="188" hidden="1" customWidth="1"/>
    <col min="1820" max="1830" width="3.75" style="188" customWidth="1"/>
    <col min="1831" max="2015" width="9" style="188"/>
    <col min="2016" max="2016" width="6" style="188" customWidth="1"/>
    <col min="2017" max="2033" width="3.75" style="188" customWidth="1"/>
    <col min="2034" max="2040" width="3.125" style="188" customWidth="1"/>
    <col min="2041" max="2041" width="3.75" style="188" customWidth="1"/>
    <col min="2042" max="2075" width="0" style="188" hidden="1" customWidth="1"/>
    <col min="2076" max="2086" width="3.75" style="188" customWidth="1"/>
    <col min="2087" max="2271" width="9" style="188"/>
    <col min="2272" max="2272" width="6" style="188" customWidth="1"/>
    <col min="2273" max="2289" width="3.75" style="188" customWidth="1"/>
    <col min="2290" max="2296" width="3.125" style="188" customWidth="1"/>
    <col min="2297" max="2297" width="3.75" style="188" customWidth="1"/>
    <col min="2298" max="2331" width="0" style="188" hidden="1" customWidth="1"/>
    <col min="2332" max="2342" width="3.75" style="188" customWidth="1"/>
    <col min="2343" max="2527" width="9" style="188"/>
    <col min="2528" max="2528" width="6" style="188" customWidth="1"/>
    <col min="2529" max="2545" width="3.75" style="188" customWidth="1"/>
    <col min="2546" max="2552" width="3.125" style="188" customWidth="1"/>
    <col min="2553" max="2553" width="3.75" style="188" customWidth="1"/>
    <col min="2554" max="2587" width="0" style="188" hidden="1" customWidth="1"/>
    <col min="2588" max="2598" width="3.75" style="188" customWidth="1"/>
    <col min="2599" max="2783" width="9" style="188"/>
    <col min="2784" max="2784" width="6" style="188" customWidth="1"/>
    <col min="2785" max="2801" width="3.75" style="188" customWidth="1"/>
    <col min="2802" max="2808" width="3.125" style="188" customWidth="1"/>
    <col min="2809" max="2809" width="3.75" style="188" customWidth="1"/>
    <col min="2810" max="2843" width="0" style="188" hidden="1" customWidth="1"/>
    <col min="2844" max="2854" width="3.75" style="188" customWidth="1"/>
    <col min="2855" max="3039" width="9" style="188"/>
    <col min="3040" max="3040" width="6" style="188" customWidth="1"/>
    <col min="3041" max="3057" width="3.75" style="188" customWidth="1"/>
    <col min="3058" max="3064" width="3.125" style="188" customWidth="1"/>
    <col min="3065" max="3065" width="3.75" style="188" customWidth="1"/>
    <col min="3066" max="3099" width="0" style="188" hidden="1" customWidth="1"/>
    <col min="3100" max="3110" width="3.75" style="188" customWidth="1"/>
    <col min="3111" max="3295" width="9" style="188"/>
    <col min="3296" max="3296" width="6" style="188" customWidth="1"/>
    <col min="3297" max="3313" width="3.75" style="188" customWidth="1"/>
    <col min="3314" max="3320" width="3.125" style="188" customWidth="1"/>
    <col min="3321" max="3321" width="3.75" style="188" customWidth="1"/>
    <col min="3322" max="3355" width="0" style="188" hidden="1" customWidth="1"/>
    <col min="3356" max="3366" width="3.75" style="188" customWidth="1"/>
    <col min="3367" max="3551" width="9" style="188"/>
    <col min="3552" max="3552" width="6" style="188" customWidth="1"/>
    <col min="3553" max="3569" width="3.75" style="188" customWidth="1"/>
    <col min="3570" max="3576" width="3.125" style="188" customWidth="1"/>
    <col min="3577" max="3577" width="3.75" style="188" customWidth="1"/>
    <col min="3578" max="3611" width="0" style="188" hidden="1" customWidth="1"/>
    <col min="3612" max="3622" width="3.75" style="188" customWidth="1"/>
    <col min="3623" max="3807" width="9" style="188"/>
    <col min="3808" max="3808" width="6" style="188" customWidth="1"/>
    <col min="3809" max="3825" width="3.75" style="188" customWidth="1"/>
    <col min="3826" max="3832" width="3.125" style="188" customWidth="1"/>
    <col min="3833" max="3833" width="3.75" style="188" customWidth="1"/>
    <col min="3834" max="3867" width="0" style="188" hidden="1" customWidth="1"/>
    <col min="3868" max="3878" width="3.75" style="188" customWidth="1"/>
    <col min="3879" max="4063" width="9" style="188"/>
    <col min="4064" max="4064" width="6" style="188" customWidth="1"/>
    <col min="4065" max="4081" width="3.75" style="188" customWidth="1"/>
    <col min="4082" max="4088" width="3.125" style="188" customWidth="1"/>
    <col min="4089" max="4089" width="3.75" style="188" customWidth="1"/>
    <col min="4090" max="4123" width="0" style="188" hidden="1" customWidth="1"/>
    <col min="4124" max="4134" width="3.75" style="188" customWidth="1"/>
    <col min="4135" max="4319" width="9" style="188"/>
    <col min="4320" max="4320" width="6" style="188" customWidth="1"/>
    <col min="4321" max="4337" width="3.75" style="188" customWidth="1"/>
    <col min="4338" max="4344" width="3.125" style="188" customWidth="1"/>
    <col min="4345" max="4345" width="3.75" style="188" customWidth="1"/>
    <col min="4346" max="4379" width="0" style="188" hidden="1" customWidth="1"/>
    <col min="4380" max="4390" width="3.75" style="188" customWidth="1"/>
    <col min="4391" max="4575" width="9" style="188"/>
    <col min="4576" max="4576" width="6" style="188" customWidth="1"/>
    <col min="4577" max="4593" width="3.75" style="188" customWidth="1"/>
    <col min="4594" max="4600" width="3.125" style="188" customWidth="1"/>
    <col min="4601" max="4601" width="3.75" style="188" customWidth="1"/>
    <col min="4602" max="4635" width="0" style="188" hidden="1" customWidth="1"/>
    <col min="4636" max="4646" width="3.75" style="188" customWidth="1"/>
    <col min="4647" max="4831" width="9" style="188"/>
    <col min="4832" max="4832" width="6" style="188" customWidth="1"/>
    <col min="4833" max="4849" width="3.75" style="188" customWidth="1"/>
    <col min="4850" max="4856" width="3.125" style="188" customWidth="1"/>
    <col min="4857" max="4857" width="3.75" style="188" customWidth="1"/>
    <col min="4858" max="4891" width="0" style="188" hidden="1" customWidth="1"/>
    <col min="4892" max="4902" width="3.75" style="188" customWidth="1"/>
    <col min="4903" max="5087" width="9" style="188"/>
    <col min="5088" max="5088" width="6" style="188" customWidth="1"/>
    <col min="5089" max="5105" width="3.75" style="188" customWidth="1"/>
    <col min="5106" max="5112" width="3.125" style="188" customWidth="1"/>
    <col min="5113" max="5113" width="3.75" style="188" customWidth="1"/>
    <col min="5114" max="5147" width="0" style="188" hidden="1" customWidth="1"/>
    <col min="5148" max="5158" width="3.75" style="188" customWidth="1"/>
    <col min="5159" max="5343" width="9" style="188"/>
    <col min="5344" max="5344" width="6" style="188" customWidth="1"/>
    <col min="5345" max="5361" width="3.75" style="188" customWidth="1"/>
    <col min="5362" max="5368" width="3.125" style="188" customWidth="1"/>
    <col min="5369" max="5369" width="3.75" style="188" customWidth="1"/>
    <col min="5370" max="5403" width="0" style="188" hidden="1" customWidth="1"/>
    <col min="5404" max="5414" width="3.75" style="188" customWidth="1"/>
    <col min="5415" max="5599" width="9" style="188"/>
    <col min="5600" max="5600" width="6" style="188" customWidth="1"/>
    <col min="5601" max="5617" width="3.75" style="188" customWidth="1"/>
    <col min="5618" max="5624" width="3.125" style="188" customWidth="1"/>
    <col min="5625" max="5625" width="3.75" style="188" customWidth="1"/>
    <col min="5626" max="5659" width="0" style="188" hidden="1" customWidth="1"/>
    <col min="5660" max="5670" width="3.75" style="188" customWidth="1"/>
    <col min="5671" max="5855" width="9" style="188"/>
    <col min="5856" max="5856" width="6" style="188" customWidth="1"/>
    <col min="5857" max="5873" width="3.75" style="188" customWidth="1"/>
    <col min="5874" max="5880" width="3.125" style="188" customWidth="1"/>
    <col min="5881" max="5881" width="3.75" style="188" customWidth="1"/>
    <col min="5882" max="5915" width="0" style="188" hidden="1" customWidth="1"/>
    <col min="5916" max="5926" width="3.75" style="188" customWidth="1"/>
    <col min="5927" max="6111" width="9" style="188"/>
    <col min="6112" max="6112" width="6" style="188" customWidth="1"/>
    <col min="6113" max="6129" width="3.75" style="188" customWidth="1"/>
    <col min="6130" max="6136" width="3.125" style="188" customWidth="1"/>
    <col min="6137" max="6137" width="3.75" style="188" customWidth="1"/>
    <col min="6138" max="6171" width="0" style="188" hidden="1" customWidth="1"/>
    <col min="6172" max="6182" width="3.75" style="188" customWidth="1"/>
    <col min="6183" max="6367" width="9" style="188"/>
    <col min="6368" max="6368" width="6" style="188" customWidth="1"/>
    <col min="6369" max="6385" width="3.75" style="188" customWidth="1"/>
    <col min="6386" max="6392" width="3.125" style="188" customWidth="1"/>
    <col min="6393" max="6393" width="3.75" style="188" customWidth="1"/>
    <col min="6394" max="6427" width="0" style="188" hidden="1" customWidth="1"/>
    <col min="6428" max="6438" width="3.75" style="188" customWidth="1"/>
    <col min="6439" max="6623" width="9" style="188"/>
    <col min="6624" max="6624" width="6" style="188" customWidth="1"/>
    <col min="6625" max="6641" width="3.75" style="188" customWidth="1"/>
    <col min="6642" max="6648" width="3.125" style="188" customWidth="1"/>
    <col min="6649" max="6649" width="3.75" style="188" customWidth="1"/>
    <col min="6650" max="6683" width="0" style="188" hidden="1" customWidth="1"/>
    <col min="6684" max="6694" width="3.75" style="188" customWidth="1"/>
    <col min="6695" max="6879" width="9" style="188"/>
    <col min="6880" max="6880" width="6" style="188" customWidth="1"/>
    <col min="6881" max="6897" width="3.75" style="188" customWidth="1"/>
    <col min="6898" max="6904" width="3.125" style="188" customWidth="1"/>
    <col min="6905" max="6905" width="3.75" style="188" customWidth="1"/>
    <col min="6906" max="6939" width="0" style="188" hidden="1" customWidth="1"/>
    <col min="6940" max="6950" width="3.75" style="188" customWidth="1"/>
    <col min="6951" max="7135" width="9" style="188"/>
    <col min="7136" max="7136" width="6" style="188" customWidth="1"/>
    <col min="7137" max="7153" width="3.75" style="188" customWidth="1"/>
    <col min="7154" max="7160" width="3.125" style="188" customWidth="1"/>
    <col min="7161" max="7161" width="3.75" style="188" customWidth="1"/>
    <col min="7162" max="7195" width="0" style="188" hidden="1" customWidth="1"/>
    <col min="7196" max="7206" width="3.75" style="188" customWidth="1"/>
    <col min="7207" max="7391" width="9" style="188"/>
    <col min="7392" max="7392" width="6" style="188" customWidth="1"/>
    <col min="7393" max="7409" width="3.75" style="188" customWidth="1"/>
    <col min="7410" max="7416" width="3.125" style="188" customWidth="1"/>
    <col min="7417" max="7417" width="3.75" style="188" customWidth="1"/>
    <col min="7418" max="7451" width="0" style="188" hidden="1" customWidth="1"/>
    <col min="7452" max="7462" width="3.75" style="188" customWidth="1"/>
    <col min="7463" max="7647" width="9" style="188"/>
    <col min="7648" max="7648" width="6" style="188" customWidth="1"/>
    <col min="7649" max="7665" width="3.75" style="188" customWidth="1"/>
    <col min="7666" max="7672" width="3.125" style="188" customWidth="1"/>
    <col min="7673" max="7673" width="3.75" style="188" customWidth="1"/>
    <col min="7674" max="7707" width="0" style="188" hidden="1" customWidth="1"/>
    <col min="7708" max="7718" width="3.75" style="188" customWidth="1"/>
    <col min="7719" max="7903" width="9" style="188"/>
    <col min="7904" max="7904" width="6" style="188" customWidth="1"/>
    <col min="7905" max="7921" width="3.75" style="188" customWidth="1"/>
    <col min="7922" max="7928" width="3.125" style="188" customWidth="1"/>
    <col min="7929" max="7929" width="3.75" style="188" customWidth="1"/>
    <col min="7930" max="7963" width="0" style="188" hidden="1" customWidth="1"/>
    <col min="7964" max="7974" width="3.75" style="188" customWidth="1"/>
    <col min="7975" max="8159" width="9" style="188"/>
    <col min="8160" max="8160" width="6" style="188" customWidth="1"/>
    <col min="8161" max="8177" width="3.75" style="188" customWidth="1"/>
    <col min="8178" max="8184" width="3.125" style="188" customWidth="1"/>
    <col min="8185" max="8185" width="3.75" style="188" customWidth="1"/>
    <col min="8186" max="8219" width="0" style="188" hidden="1" customWidth="1"/>
    <col min="8220" max="8230" width="3.75" style="188" customWidth="1"/>
    <col min="8231" max="8415" width="9" style="188"/>
    <col min="8416" max="8416" width="6" style="188" customWidth="1"/>
    <col min="8417" max="8433" width="3.75" style="188" customWidth="1"/>
    <col min="8434" max="8440" width="3.125" style="188" customWidth="1"/>
    <col min="8441" max="8441" width="3.75" style="188" customWidth="1"/>
    <col min="8442" max="8475" width="0" style="188" hidden="1" customWidth="1"/>
    <col min="8476" max="8486" width="3.75" style="188" customWidth="1"/>
    <col min="8487" max="8671" width="9" style="188"/>
    <col min="8672" max="8672" width="6" style="188" customWidth="1"/>
    <col min="8673" max="8689" width="3.75" style="188" customWidth="1"/>
    <col min="8690" max="8696" width="3.125" style="188" customWidth="1"/>
    <col min="8697" max="8697" width="3.75" style="188" customWidth="1"/>
    <col min="8698" max="8731" width="0" style="188" hidden="1" customWidth="1"/>
    <col min="8732" max="8742" width="3.75" style="188" customWidth="1"/>
    <col min="8743" max="8927" width="9" style="188"/>
    <col min="8928" max="8928" width="6" style="188" customWidth="1"/>
    <col min="8929" max="8945" width="3.75" style="188" customWidth="1"/>
    <col min="8946" max="8952" width="3.125" style="188" customWidth="1"/>
    <col min="8953" max="8953" width="3.75" style="188" customWidth="1"/>
    <col min="8954" max="8987" width="0" style="188" hidden="1" customWidth="1"/>
    <col min="8988" max="8998" width="3.75" style="188" customWidth="1"/>
    <col min="8999" max="9183" width="9" style="188"/>
    <col min="9184" max="9184" width="6" style="188" customWidth="1"/>
    <col min="9185" max="9201" width="3.75" style="188" customWidth="1"/>
    <col min="9202" max="9208" width="3.125" style="188" customWidth="1"/>
    <col min="9209" max="9209" width="3.75" style="188" customWidth="1"/>
    <col min="9210" max="9243" width="0" style="188" hidden="1" customWidth="1"/>
    <col min="9244" max="9254" width="3.75" style="188" customWidth="1"/>
    <col min="9255" max="9439" width="9" style="188"/>
    <col min="9440" max="9440" width="6" style="188" customWidth="1"/>
    <col min="9441" max="9457" width="3.75" style="188" customWidth="1"/>
    <col min="9458" max="9464" width="3.125" style="188" customWidth="1"/>
    <col min="9465" max="9465" width="3.75" style="188" customWidth="1"/>
    <col min="9466" max="9499" width="0" style="188" hidden="1" customWidth="1"/>
    <col min="9500" max="9510" width="3.75" style="188" customWidth="1"/>
    <col min="9511" max="9695" width="9" style="188"/>
    <col min="9696" max="9696" width="6" style="188" customWidth="1"/>
    <col min="9697" max="9713" width="3.75" style="188" customWidth="1"/>
    <col min="9714" max="9720" width="3.125" style="188" customWidth="1"/>
    <col min="9721" max="9721" width="3.75" style="188" customWidth="1"/>
    <col min="9722" max="9755" width="0" style="188" hidden="1" customWidth="1"/>
    <col min="9756" max="9766" width="3.75" style="188" customWidth="1"/>
    <col min="9767" max="9951" width="9" style="188"/>
    <col min="9952" max="9952" width="6" style="188" customWidth="1"/>
    <col min="9953" max="9969" width="3.75" style="188" customWidth="1"/>
    <col min="9970" max="9976" width="3.125" style="188" customWidth="1"/>
    <col min="9977" max="9977" width="3.75" style="188" customWidth="1"/>
    <col min="9978" max="10011" width="0" style="188" hidden="1" customWidth="1"/>
    <col min="10012" max="10022" width="3.75" style="188" customWidth="1"/>
    <col min="10023" max="10207" width="9" style="188"/>
    <col min="10208" max="10208" width="6" style="188" customWidth="1"/>
    <col min="10209" max="10225" width="3.75" style="188" customWidth="1"/>
    <col min="10226" max="10232" width="3.125" style="188" customWidth="1"/>
    <col min="10233" max="10233" width="3.75" style="188" customWidth="1"/>
    <col min="10234" max="10267" width="0" style="188" hidden="1" customWidth="1"/>
    <col min="10268" max="10278" width="3.75" style="188" customWidth="1"/>
    <col min="10279" max="10463" width="9" style="188"/>
    <col min="10464" max="10464" width="6" style="188" customWidth="1"/>
    <col min="10465" max="10481" width="3.75" style="188" customWidth="1"/>
    <col min="10482" max="10488" width="3.125" style="188" customWidth="1"/>
    <col min="10489" max="10489" width="3.75" style="188" customWidth="1"/>
    <col min="10490" max="10523" width="0" style="188" hidden="1" customWidth="1"/>
    <col min="10524" max="10534" width="3.75" style="188" customWidth="1"/>
    <col min="10535" max="10719" width="9" style="188"/>
    <col min="10720" max="10720" width="6" style="188" customWidth="1"/>
    <col min="10721" max="10737" width="3.75" style="188" customWidth="1"/>
    <col min="10738" max="10744" width="3.125" style="188" customWidth="1"/>
    <col min="10745" max="10745" width="3.75" style="188" customWidth="1"/>
    <col min="10746" max="10779" width="0" style="188" hidden="1" customWidth="1"/>
    <col min="10780" max="10790" width="3.75" style="188" customWidth="1"/>
    <col min="10791" max="10975" width="9" style="188"/>
    <col min="10976" max="10976" width="6" style="188" customWidth="1"/>
    <col min="10977" max="10993" width="3.75" style="188" customWidth="1"/>
    <col min="10994" max="11000" width="3.125" style="188" customWidth="1"/>
    <col min="11001" max="11001" width="3.75" style="188" customWidth="1"/>
    <col min="11002" max="11035" width="0" style="188" hidden="1" customWidth="1"/>
    <col min="11036" max="11046" width="3.75" style="188" customWidth="1"/>
    <col min="11047" max="11231" width="9" style="188"/>
    <col min="11232" max="11232" width="6" style="188" customWidth="1"/>
    <col min="11233" max="11249" width="3.75" style="188" customWidth="1"/>
    <col min="11250" max="11256" width="3.125" style="188" customWidth="1"/>
    <col min="11257" max="11257" width="3.75" style="188" customWidth="1"/>
    <col min="11258" max="11291" width="0" style="188" hidden="1" customWidth="1"/>
    <col min="11292" max="11302" width="3.75" style="188" customWidth="1"/>
    <col min="11303" max="11487" width="9" style="188"/>
    <col min="11488" max="11488" width="6" style="188" customWidth="1"/>
    <col min="11489" max="11505" width="3.75" style="188" customWidth="1"/>
    <col min="11506" max="11512" width="3.125" style="188" customWidth="1"/>
    <col min="11513" max="11513" width="3.75" style="188" customWidth="1"/>
    <col min="11514" max="11547" width="0" style="188" hidden="1" customWidth="1"/>
    <col min="11548" max="11558" width="3.75" style="188" customWidth="1"/>
    <col min="11559" max="11743" width="9" style="188"/>
    <col min="11744" max="11744" width="6" style="188" customWidth="1"/>
    <col min="11745" max="11761" width="3.75" style="188" customWidth="1"/>
    <col min="11762" max="11768" width="3.125" style="188" customWidth="1"/>
    <col min="11769" max="11769" width="3.75" style="188" customWidth="1"/>
    <col min="11770" max="11803" width="0" style="188" hidden="1" customWidth="1"/>
    <col min="11804" max="11814" width="3.75" style="188" customWidth="1"/>
    <col min="11815" max="11999" width="9" style="188"/>
    <col min="12000" max="12000" width="6" style="188" customWidth="1"/>
    <col min="12001" max="12017" width="3.75" style="188" customWidth="1"/>
    <col min="12018" max="12024" width="3.125" style="188" customWidth="1"/>
    <col min="12025" max="12025" width="3.75" style="188" customWidth="1"/>
    <col min="12026" max="12059" width="0" style="188" hidden="1" customWidth="1"/>
    <col min="12060" max="12070" width="3.75" style="188" customWidth="1"/>
    <col min="12071" max="12255" width="9" style="188"/>
    <col min="12256" max="12256" width="6" style="188" customWidth="1"/>
    <col min="12257" max="12273" width="3.75" style="188" customWidth="1"/>
    <col min="12274" max="12280" width="3.125" style="188" customWidth="1"/>
    <col min="12281" max="12281" width="3.75" style="188" customWidth="1"/>
    <col min="12282" max="12315" width="0" style="188" hidden="1" customWidth="1"/>
    <col min="12316" max="12326" width="3.75" style="188" customWidth="1"/>
    <col min="12327" max="12511" width="9" style="188"/>
    <col min="12512" max="12512" width="6" style="188" customWidth="1"/>
    <col min="12513" max="12529" width="3.75" style="188" customWidth="1"/>
    <col min="12530" max="12536" width="3.125" style="188" customWidth="1"/>
    <col min="12537" max="12537" width="3.75" style="188" customWidth="1"/>
    <col min="12538" max="12571" width="0" style="188" hidden="1" customWidth="1"/>
    <col min="12572" max="12582" width="3.75" style="188" customWidth="1"/>
    <col min="12583" max="12767" width="9" style="188"/>
    <col min="12768" max="12768" width="6" style="188" customWidth="1"/>
    <col min="12769" max="12785" width="3.75" style="188" customWidth="1"/>
    <col min="12786" max="12792" width="3.125" style="188" customWidth="1"/>
    <col min="12793" max="12793" width="3.75" style="188" customWidth="1"/>
    <col min="12794" max="12827" width="0" style="188" hidden="1" customWidth="1"/>
    <col min="12828" max="12838" width="3.75" style="188" customWidth="1"/>
    <col min="12839" max="13023" width="9" style="188"/>
    <col min="13024" max="13024" width="6" style="188" customWidth="1"/>
    <col min="13025" max="13041" width="3.75" style="188" customWidth="1"/>
    <col min="13042" max="13048" width="3.125" style="188" customWidth="1"/>
    <col min="13049" max="13049" width="3.75" style="188" customWidth="1"/>
    <col min="13050" max="13083" width="0" style="188" hidden="1" customWidth="1"/>
    <col min="13084" max="13094" width="3.75" style="188" customWidth="1"/>
    <col min="13095" max="13279" width="9" style="188"/>
    <col min="13280" max="13280" width="6" style="188" customWidth="1"/>
    <col min="13281" max="13297" width="3.75" style="188" customWidth="1"/>
    <col min="13298" max="13304" width="3.125" style="188" customWidth="1"/>
    <col min="13305" max="13305" width="3.75" style="188" customWidth="1"/>
    <col min="13306" max="13339" width="0" style="188" hidden="1" customWidth="1"/>
    <col min="13340" max="13350" width="3.75" style="188" customWidth="1"/>
    <col min="13351" max="13535" width="9" style="188"/>
    <col min="13536" max="13536" width="6" style="188" customWidth="1"/>
    <col min="13537" max="13553" width="3.75" style="188" customWidth="1"/>
    <col min="13554" max="13560" width="3.125" style="188" customWidth="1"/>
    <col min="13561" max="13561" width="3.75" style="188" customWidth="1"/>
    <col min="13562" max="13595" width="0" style="188" hidden="1" customWidth="1"/>
    <col min="13596" max="13606" width="3.75" style="188" customWidth="1"/>
    <col min="13607" max="13791" width="9" style="188"/>
    <col min="13792" max="13792" width="6" style="188" customWidth="1"/>
    <col min="13793" max="13809" width="3.75" style="188" customWidth="1"/>
    <col min="13810" max="13816" width="3.125" style="188" customWidth="1"/>
    <col min="13817" max="13817" width="3.75" style="188" customWidth="1"/>
    <col min="13818" max="13851" width="0" style="188" hidden="1" customWidth="1"/>
    <col min="13852" max="13862" width="3.75" style="188" customWidth="1"/>
    <col min="13863" max="14047" width="9" style="188"/>
    <col min="14048" max="14048" width="6" style="188" customWidth="1"/>
    <col min="14049" max="14065" width="3.75" style="188" customWidth="1"/>
    <col min="14066" max="14072" width="3.125" style="188" customWidth="1"/>
    <col min="14073" max="14073" width="3.75" style="188" customWidth="1"/>
    <col min="14074" max="14107" width="0" style="188" hidden="1" customWidth="1"/>
    <col min="14108" max="14118" width="3.75" style="188" customWidth="1"/>
    <col min="14119" max="14303" width="9" style="188"/>
    <col min="14304" max="14304" width="6" style="188" customWidth="1"/>
    <col min="14305" max="14321" width="3.75" style="188" customWidth="1"/>
    <col min="14322" max="14328" width="3.125" style="188" customWidth="1"/>
    <col min="14329" max="14329" width="3.75" style="188" customWidth="1"/>
    <col min="14330" max="14363" width="0" style="188" hidden="1" customWidth="1"/>
    <col min="14364" max="14374" width="3.75" style="188" customWidth="1"/>
    <col min="14375" max="14559" width="9" style="188"/>
    <col min="14560" max="14560" width="6" style="188" customWidth="1"/>
    <col min="14561" max="14577" width="3.75" style="188" customWidth="1"/>
    <col min="14578" max="14584" width="3.125" style="188" customWidth="1"/>
    <col min="14585" max="14585" width="3.75" style="188" customWidth="1"/>
    <col min="14586" max="14619" width="0" style="188" hidden="1" customWidth="1"/>
    <col min="14620" max="14630" width="3.75" style="188" customWidth="1"/>
    <col min="14631" max="14815" width="9" style="188"/>
    <col min="14816" max="14816" width="6" style="188" customWidth="1"/>
    <col min="14817" max="14833" width="3.75" style="188" customWidth="1"/>
    <col min="14834" max="14840" width="3.125" style="188" customWidth="1"/>
    <col min="14841" max="14841" width="3.75" style="188" customWidth="1"/>
    <col min="14842" max="14875" width="0" style="188" hidden="1" customWidth="1"/>
    <col min="14876" max="14886" width="3.75" style="188" customWidth="1"/>
    <col min="14887" max="15071" width="9" style="188"/>
    <col min="15072" max="15072" width="6" style="188" customWidth="1"/>
    <col min="15073" max="15089" width="3.75" style="188" customWidth="1"/>
    <col min="15090" max="15096" width="3.125" style="188" customWidth="1"/>
    <col min="15097" max="15097" width="3.75" style="188" customWidth="1"/>
    <col min="15098" max="15131" width="0" style="188" hidden="1" customWidth="1"/>
    <col min="15132" max="15142" width="3.75" style="188" customWidth="1"/>
    <col min="15143" max="15327" width="9" style="188"/>
    <col min="15328" max="15328" width="6" style="188" customWidth="1"/>
    <col min="15329" max="15345" width="3.75" style="188" customWidth="1"/>
    <col min="15346" max="15352" width="3.125" style="188" customWidth="1"/>
    <col min="15353" max="15353" width="3.75" style="188" customWidth="1"/>
    <col min="15354" max="15387" width="0" style="188" hidden="1" customWidth="1"/>
    <col min="15388" max="15398" width="3.75" style="188" customWidth="1"/>
    <col min="15399" max="15583" width="9" style="188"/>
    <col min="15584" max="15584" width="6" style="188" customWidth="1"/>
    <col min="15585" max="15601" width="3.75" style="188" customWidth="1"/>
    <col min="15602" max="15608" width="3.125" style="188" customWidth="1"/>
    <col min="15609" max="15609" width="3.75" style="188" customWidth="1"/>
    <col min="15610" max="15643" width="0" style="188" hidden="1" customWidth="1"/>
    <col min="15644" max="15654" width="3.75" style="188" customWidth="1"/>
    <col min="15655" max="15839" width="9" style="188"/>
    <col min="15840" max="15840" width="6" style="188" customWidth="1"/>
    <col min="15841" max="15857" width="3.75" style="188" customWidth="1"/>
    <col min="15858" max="15864" width="3.125" style="188" customWidth="1"/>
    <col min="15865" max="15865" width="3.75" style="188" customWidth="1"/>
    <col min="15866" max="15899" width="0" style="188" hidden="1" customWidth="1"/>
    <col min="15900" max="15910" width="3.75" style="188" customWidth="1"/>
    <col min="15911" max="16095" width="9" style="188"/>
    <col min="16096" max="16096" width="6" style="188" customWidth="1"/>
    <col min="16097" max="16113" width="3.75" style="188" customWidth="1"/>
    <col min="16114" max="16120" width="3.125" style="188" customWidth="1"/>
    <col min="16121" max="16121" width="3.75" style="188" customWidth="1"/>
    <col min="16122" max="16155" width="0" style="188" hidden="1" customWidth="1"/>
    <col min="16156" max="16166" width="3.75" style="188" customWidth="1"/>
    <col min="16167" max="16384" width="9" style="188"/>
  </cols>
  <sheetData>
    <row r="1" spans="1:25" ht="20.100000000000001" customHeight="1"/>
    <row r="2" spans="1:25" ht="35.25" customHeight="1">
      <c r="J2" s="792" t="s">
        <v>700</v>
      </c>
    </row>
    <row r="3" spans="1:25" ht="14.25" customHeight="1">
      <c r="A3" s="818" t="s">
        <v>355</v>
      </c>
      <c r="B3" s="521"/>
      <c r="C3" s="521"/>
      <c r="D3" s="521"/>
      <c r="E3" s="521"/>
      <c r="F3" s="521"/>
      <c r="G3" s="521"/>
      <c r="H3" s="521"/>
      <c r="I3" s="521"/>
      <c r="J3" s="521"/>
      <c r="K3" s="521"/>
      <c r="L3" s="521"/>
      <c r="M3" s="521"/>
      <c r="N3" s="521"/>
      <c r="O3" s="521"/>
      <c r="P3" s="521"/>
      <c r="Q3" s="521"/>
      <c r="R3" s="521"/>
      <c r="S3" s="521"/>
      <c r="T3" s="521"/>
      <c r="U3" s="521"/>
      <c r="V3" s="521"/>
      <c r="W3" s="521"/>
      <c r="X3" s="521"/>
      <c r="Y3" s="521"/>
    </row>
    <row r="4" spans="1:25" s="540" customFormat="1" ht="24" customHeight="1">
      <c r="A4" s="818"/>
      <c r="B4" s="539" t="s">
        <v>356</v>
      </c>
      <c r="C4" s="819" t="s">
        <v>357</v>
      </c>
      <c r="D4" s="819"/>
      <c r="E4" s="819"/>
      <c r="F4" s="819"/>
      <c r="G4" s="819"/>
      <c r="H4" s="819"/>
      <c r="I4" s="819"/>
      <c r="J4" s="819"/>
      <c r="K4" s="819"/>
      <c r="L4" s="819"/>
      <c r="M4" s="819"/>
      <c r="N4" s="819"/>
      <c r="O4" s="819"/>
      <c r="P4" s="819"/>
      <c r="Q4" s="819"/>
      <c r="R4" s="819"/>
      <c r="S4" s="819"/>
      <c r="T4" s="819"/>
      <c r="U4" s="819"/>
      <c r="V4" s="819"/>
      <c r="W4" s="820" t="s">
        <v>358</v>
      </c>
      <c r="X4" s="820"/>
      <c r="Y4" s="820"/>
    </row>
    <row r="5" spans="1:25" s="540" customFormat="1" ht="24" customHeight="1">
      <c r="A5" s="519"/>
      <c r="B5" s="539"/>
      <c r="C5" s="541" t="s">
        <v>359</v>
      </c>
      <c r="D5" s="542"/>
      <c r="E5" s="543"/>
      <c r="F5" s="543"/>
      <c r="G5" s="543"/>
      <c r="H5" s="543"/>
      <c r="I5" s="543"/>
      <c r="J5" s="543"/>
      <c r="K5" s="543"/>
      <c r="L5" s="543"/>
      <c r="M5" s="543"/>
      <c r="N5" s="543"/>
      <c r="O5" s="543"/>
      <c r="P5" s="543"/>
      <c r="Q5" s="543"/>
      <c r="R5" s="543"/>
      <c r="S5" s="543"/>
      <c r="T5" s="544"/>
      <c r="U5" s="821" t="s">
        <v>360</v>
      </c>
      <c r="V5" s="821"/>
      <c r="W5" s="821"/>
      <c r="X5" s="821"/>
      <c r="Y5" s="821"/>
    </row>
    <row r="6" spans="1:25" ht="24.95" customHeight="1">
      <c r="B6" s="545"/>
      <c r="C6" s="521"/>
      <c r="D6" s="521"/>
      <c r="E6" s="546"/>
      <c r="F6" s="521"/>
      <c r="G6" s="521"/>
      <c r="H6" s="521"/>
      <c r="I6" s="521"/>
      <c r="J6" s="521"/>
      <c r="K6" s="521"/>
      <c r="L6" s="521"/>
      <c r="M6" s="521"/>
      <c r="N6" s="521"/>
      <c r="O6" s="521"/>
      <c r="P6" s="521"/>
      <c r="Q6" s="521"/>
      <c r="R6" s="521"/>
      <c r="S6" s="521"/>
      <c r="T6" s="521"/>
      <c r="U6" s="821"/>
      <c r="V6" s="821"/>
      <c r="W6" s="821"/>
      <c r="X6" s="821"/>
      <c r="Y6" s="821"/>
    </row>
    <row r="7" spans="1:25" ht="21.95" customHeight="1">
      <c r="B7" s="545"/>
      <c r="C7" s="822" t="s">
        <v>361</v>
      </c>
      <c r="D7" s="822"/>
      <c r="E7" s="822"/>
      <c r="F7" s="822"/>
      <c r="G7" s="823" t="str">
        <f>'様式２(高度省エネ型)'!CM7</f>
        <v>0212</v>
      </c>
      <c r="H7" s="823"/>
      <c r="I7" s="823"/>
      <c r="J7" s="823"/>
      <c r="K7" s="822" t="s">
        <v>362</v>
      </c>
      <c r="L7" s="822"/>
      <c r="M7" s="822"/>
      <c r="N7" s="822"/>
      <c r="O7" s="823" t="str">
        <f>'様式２(高度省エネ型)'!CM4</f>
        <v/>
      </c>
      <c r="P7" s="823"/>
      <c r="Q7" s="823"/>
      <c r="R7" s="823"/>
      <c r="S7" s="547"/>
      <c r="T7" s="547"/>
      <c r="U7" s="547"/>
      <c r="V7" s="547"/>
      <c r="W7" s="547"/>
      <c r="X7" s="547"/>
      <c r="Y7" s="521"/>
    </row>
    <row r="8" spans="1:25" ht="12" customHeight="1">
      <c r="B8" s="545"/>
      <c r="C8" s="548"/>
      <c r="D8" s="548"/>
      <c r="E8" s="548"/>
      <c r="F8" s="548"/>
      <c r="G8" s="549"/>
      <c r="H8" s="549"/>
      <c r="I8" s="549"/>
      <c r="J8" s="549"/>
      <c r="K8" s="549"/>
      <c r="L8" s="549"/>
      <c r="M8" s="549"/>
      <c r="N8" s="549"/>
      <c r="O8" s="549"/>
      <c r="P8" s="549"/>
      <c r="Q8" s="549"/>
      <c r="R8" s="549"/>
      <c r="S8" s="549"/>
      <c r="T8" s="549"/>
      <c r="U8" s="549"/>
      <c r="V8" s="549"/>
      <c r="W8" s="549"/>
      <c r="X8" s="549"/>
      <c r="Y8" s="521"/>
    </row>
    <row r="9" spans="1:25" ht="21.95" customHeight="1">
      <c r="B9" s="545"/>
      <c r="C9" s="822" t="s">
        <v>363</v>
      </c>
      <c r="D9" s="822"/>
      <c r="E9" s="822"/>
      <c r="F9" s="822"/>
      <c r="G9" s="829" t="str">
        <f>'様式２(高度省エネ型)'!AL35</f>
        <v>千葉県中小建築工事業協会</v>
      </c>
      <c r="H9" s="829"/>
      <c r="I9" s="829"/>
      <c r="J9" s="829"/>
      <c r="K9" s="829"/>
      <c r="L9" s="829"/>
      <c r="M9" s="829"/>
      <c r="N9" s="829"/>
      <c r="O9" s="829"/>
      <c r="P9" s="829"/>
      <c r="Q9" s="829"/>
      <c r="R9" s="829"/>
      <c r="S9" s="829"/>
      <c r="T9" s="829"/>
      <c r="U9" s="829"/>
      <c r="V9" s="829"/>
      <c r="W9" s="829"/>
      <c r="X9" s="829"/>
      <c r="Y9" s="521"/>
    </row>
    <row r="10" spans="1:25" ht="12" customHeight="1">
      <c r="B10" s="545"/>
      <c r="C10" s="548"/>
      <c r="D10" s="548"/>
      <c r="E10" s="548"/>
      <c r="F10" s="548"/>
      <c r="G10" s="549"/>
      <c r="H10" s="549"/>
      <c r="I10" s="549"/>
      <c r="J10" s="549"/>
      <c r="K10" s="549"/>
      <c r="L10" s="549"/>
      <c r="M10" s="549"/>
      <c r="N10" s="549"/>
      <c r="O10" s="549"/>
      <c r="P10" s="549"/>
      <c r="Q10" s="549"/>
      <c r="R10" s="549"/>
      <c r="S10" s="549"/>
      <c r="T10" s="549"/>
      <c r="U10" s="549"/>
      <c r="V10" s="549"/>
      <c r="W10" s="549"/>
      <c r="X10" s="549"/>
      <c r="Y10" s="521"/>
    </row>
    <row r="11" spans="1:25" ht="21.95" customHeight="1">
      <c r="B11" s="545"/>
      <c r="C11" s="822" t="s">
        <v>364</v>
      </c>
      <c r="D11" s="822"/>
      <c r="E11" s="822"/>
      <c r="F11" s="822"/>
      <c r="G11" s="829">
        <f>'様式２(高度省エネ型)'!Q39</f>
        <v>0</v>
      </c>
      <c r="H11" s="829"/>
      <c r="I11" s="829"/>
      <c r="J11" s="829"/>
      <c r="K11" s="829"/>
      <c r="L11" s="829"/>
      <c r="M11" s="829"/>
      <c r="N11" s="829"/>
      <c r="O11" s="829"/>
      <c r="P11" s="829"/>
      <c r="Q11" s="829"/>
      <c r="R11" s="829"/>
      <c r="S11" s="829"/>
      <c r="T11" s="829"/>
      <c r="U11" s="829"/>
      <c r="V11" s="829"/>
      <c r="W11" s="829"/>
      <c r="X11" s="829"/>
      <c r="Y11" s="521"/>
    </row>
    <row r="12" spans="1:25" ht="12" customHeight="1">
      <c r="B12" s="545"/>
      <c r="C12" s="548"/>
      <c r="D12" s="548"/>
      <c r="E12" s="548"/>
      <c r="F12" s="548"/>
      <c r="G12" s="549"/>
      <c r="H12" s="549"/>
      <c r="I12" s="549"/>
      <c r="J12" s="549"/>
      <c r="K12" s="549"/>
      <c r="L12" s="549"/>
      <c r="M12" s="549"/>
      <c r="N12" s="549"/>
      <c r="O12" s="549"/>
      <c r="P12" s="549"/>
      <c r="Q12" s="549"/>
      <c r="R12" s="549"/>
      <c r="S12" s="549"/>
      <c r="T12" s="549"/>
      <c r="U12" s="549"/>
      <c r="V12" s="549"/>
      <c r="W12" s="549"/>
      <c r="X12" s="549"/>
      <c r="Y12" s="521"/>
    </row>
    <row r="13" spans="1:25" ht="26.1" customHeight="1">
      <c r="B13" s="545"/>
      <c r="C13" s="822" t="s">
        <v>365</v>
      </c>
      <c r="D13" s="822"/>
      <c r="E13" s="822"/>
      <c r="F13" s="822"/>
      <c r="G13" s="549"/>
      <c r="H13" s="550" t="str">
        <f>'様式２(高度省エネ型)'!D57</f>
        <v>□</v>
      </c>
      <c r="I13" s="830" t="s">
        <v>53</v>
      </c>
      <c r="J13" s="830"/>
      <c r="K13" s="830"/>
      <c r="L13" s="830"/>
      <c r="M13" s="549"/>
      <c r="N13" s="550" t="str">
        <f>'様式２(高度省エネ型)'!D61</f>
        <v>□</v>
      </c>
      <c r="O13" s="830" t="s">
        <v>366</v>
      </c>
      <c r="P13" s="830"/>
      <c r="Q13" s="830"/>
      <c r="R13" s="830"/>
      <c r="S13" s="549"/>
      <c r="T13" s="549"/>
      <c r="U13" s="549"/>
      <c r="V13" s="549"/>
      <c r="W13" s="549"/>
      <c r="X13" s="549"/>
      <c r="Y13" s="521"/>
    </row>
    <row r="14" spans="1:25" ht="12" customHeight="1">
      <c r="B14" s="545"/>
      <c r="C14" s="548"/>
      <c r="D14" s="548"/>
      <c r="E14" s="548"/>
      <c r="F14" s="548"/>
      <c r="G14" s="549"/>
      <c r="H14" s="549"/>
      <c r="I14" s="549"/>
      <c r="J14" s="549"/>
      <c r="K14" s="549"/>
      <c r="L14" s="549"/>
      <c r="M14" s="549"/>
      <c r="N14" s="549"/>
      <c r="O14" s="549"/>
      <c r="P14" s="549"/>
      <c r="Q14" s="549"/>
      <c r="R14" s="549"/>
      <c r="S14" s="549"/>
      <c r="T14" s="549"/>
      <c r="U14" s="549"/>
      <c r="V14" s="549"/>
      <c r="W14" s="549"/>
      <c r="X14" s="549"/>
      <c r="Y14" s="521"/>
    </row>
    <row r="15" spans="1:25" ht="21.95" customHeight="1">
      <c r="B15" s="545"/>
      <c r="C15" s="822" t="s">
        <v>367</v>
      </c>
      <c r="D15" s="822"/>
      <c r="E15" s="822"/>
      <c r="F15" s="822"/>
      <c r="G15" s="824">
        <f>'様式２(高度省エネ型)'!AE56</f>
        <v>0</v>
      </c>
      <c r="H15" s="825"/>
      <c r="I15" s="825"/>
      <c r="J15" s="825"/>
      <c r="K15" s="825"/>
      <c r="L15" s="825"/>
      <c r="M15" s="825"/>
      <c r="N15" s="825"/>
      <c r="O15" s="825"/>
      <c r="P15" s="825"/>
      <c r="Q15" s="825"/>
      <c r="R15" s="825"/>
      <c r="S15" s="825"/>
      <c r="T15" s="825"/>
      <c r="U15" s="825"/>
      <c r="V15" s="825"/>
      <c r="W15" s="825"/>
      <c r="X15" s="825"/>
      <c r="Y15" s="521"/>
    </row>
    <row r="16" spans="1:25" ht="12" customHeight="1">
      <c r="B16" s="545"/>
      <c r="C16" s="548"/>
      <c r="D16" s="548"/>
      <c r="E16" s="548"/>
      <c r="F16" s="548"/>
      <c r="G16" s="549"/>
      <c r="H16" s="549"/>
      <c r="I16" s="549"/>
      <c r="J16" s="549"/>
      <c r="K16" s="549"/>
      <c r="L16" s="549"/>
      <c r="M16" s="549"/>
      <c r="N16" s="549"/>
      <c r="O16" s="549"/>
      <c r="P16" s="549"/>
      <c r="Q16" s="549"/>
      <c r="R16" s="549"/>
      <c r="S16" s="549"/>
      <c r="T16" s="549"/>
      <c r="U16" s="549"/>
      <c r="V16" s="549"/>
      <c r="W16" s="549"/>
      <c r="X16" s="549"/>
      <c r="Y16" s="521"/>
    </row>
    <row r="17" spans="2:26" ht="21.95" customHeight="1">
      <c r="B17" s="545"/>
      <c r="C17" s="822" t="s">
        <v>368</v>
      </c>
      <c r="D17" s="822"/>
      <c r="E17" s="822"/>
      <c r="F17" s="822"/>
      <c r="G17" s="825">
        <f>'様式２(高度省エネ型)'!AE61</f>
        <v>0</v>
      </c>
      <c r="H17" s="825"/>
      <c r="I17" s="825"/>
      <c r="J17" s="825"/>
      <c r="K17" s="825"/>
      <c r="L17" s="825"/>
      <c r="M17" s="825"/>
      <c r="N17" s="825"/>
      <c r="O17" s="825"/>
      <c r="P17" s="825"/>
      <c r="Q17" s="825"/>
      <c r="R17" s="825"/>
      <c r="S17" s="825"/>
      <c r="T17" s="825"/>
      <c r="U17" s="825"/>
      <c r="V17" s="825"/>
      <c r="W17" s="825"/>
      <c r="X17" s="825"/>
      <c r="Y17" s="521"/>
    </row>
    <row r="18" spans="2:26" ht="12" customHeight="1">
      <c r="B18" s="545"/>
      <c r="C18" s="548"/>
      <c r="D18" s="548"/>
      <c r="E18" s="548"/>
      <c r="F18" s="548"/>
      <c r="G18" s="549"/>
      <c r="H18" s="549"/>
      <c r="I18" s="549"/>
      <c r="J18" s="826" t="s">
        <v>369</v>
      </c>
      <c r="K18" s="549"/>
      <c r="L18" s="549"/>
      <c r="M18" s="549"/>
      <c r="N18" s="549"/>
      <c r="O18" s="549"/>
      <c r="P18" s="549"/>
      <c r="Q18" s="549"/>
      <c r="R18" s="549"/>
      <c r="S18" s="549"/>
      <c r="T18" s="549"/>
      <c r="U18" s="549"/>
      <c r="V18" s="549"/>
      <c r="W18" s="549"/>
      <c r="X18" s="549"/>
      <c r="Y18" s="521"/>
    </row>
    <row r="19" spans="2:26" ht="21.95" customHeight="1">
      <c r="B19" s="545"/>
      <c r="C19" s="822" t="s">
        <v>370</v>
      </c>
      <c r="D19" s="822"/>
      <c r="E19" s="822"/>
      <c r="F19" s="822"/>
      <c r="G19" s="828">
        <f>'様式３(高度省エネ型)'!Q51</f>
        <v>0</v>
      </c>
      <c r="H19" s="828"/>
      <c r="I19" s="828"/>
      <c r="J19" s="827"/>
      <c r="K19" s="824">
        <f>'様式３(高度省エネ型)'!Z51</f>
        <v>0</v>
      </c>
      <c r="L19" s="825"/>
      <c r="M19" s="825"/>
      <c r="N19" s="825"/>
      <c r="O19" s="825"/>
      <c r="P19" s="825"/>
      <c r="Q19" s="825"/>
      <c r="R19" s="825"/>
      <c r="S19" s="825"/>
      <c r="T19" s="825"/>
      <c r="U19" s="825"/>
      <c r="V19" s="825"/>
      <c r="W19" s="825"/>
      <c r="X19" s="825"/>
      <c r="Y19" s="521"/>
    </row>
    <row r="20" spans="2:26" ht="12" customHeight="1">
      <c r="B20" s="545"/>
      <c r="C20" s="548"/>
      <c r="D20" s="548"/>
      <c r="E20" s="548"/>
      <c r="F20" s="548"/>
      <c r="G20" s="549"/>
      <c r="H20" s="549"/>
      <c r="I20" s="549"/>
      <c r="J20" s="549"/>
      <c r="K20" s="549"/>
      <c r="L20" s="549"/>
      <c r="M20" s="549"/>
      <c r="N20" s="549"/>
      <c r="O20" s="549"/>
      <c r="P20" s="549"/>
      <c r="Q20" s="549"/>
      <c r="R20" s="549"/>
      <c r="S20" s="549"/>
      <c r="T20" s="549"/>
      <c r="U20" s="549"/>
      <c r="V20" s="549"/>
      <c r="W20" s="549"/>
      <c r="X20" s="549"/>
      <c r="Y20" s="521"/>
    </row>
    <row r="21" spans="2:26" ht="21.95" customHeight="1">
      <c r="B21" s="545"/>
      <c r="C21" s="822" t="s">
        <v>371</v>
      </c>
      <c r="D21" s="822"/>
      <c r="E21" s="822"/>
      <c r="F21" s="822"/>
      <c r="G21" s="829" t="str">
        <f>'様式３(高度省エネ型)'!CC12</f>
        <v>令和年月日</v>
      </c>
      <c r="H21" s="829"/>
      <c r="I21" s="829"/>
      <c r="J21" s="829"/>
      <c r="K21" s="829"/>
      <c r="L21" s="829"/>
      <c r="M21" s="829"/>
      <c r="N21" s="829"/>
      <c r="O21" s="829"/>
      <c r="P21" s="829"/>
      <c r="Q21" s="829"/>
      <c r="R21" s="829"/>
      <c r="S21" s="829"/>
      <c r="T21" s="829"/>
      <c r="U21" s="829"/>
      <c r="V21" s="829"/>
      <c r="W21" s="829"/>
      <c r="X21" s="829"/>
      <c r="Y21" s="521"/>
    </row>
    <row r="22" spans="2:26" ht="12" customHeight="1">
      <c r="B22" s="545"/>
      <c r="C22" s="548"/>
      <c r="D22" s="548"/>
      <c r="E22" s="548"/>
      <c r="F22" s="548"/>
      <c r="G22" s="549"/>
      <c r="H22" s="549"/>
      <c r="I22" s="549"/>
      <c r="J22" s="549"/>
      <c r="K22" s="549"/>
      <c r="L22" s="549"/>
      <c r="M22" s="549"/>
      <c r="N22" s="549"/>
      <c r="O22" s="549"/>
      <c r="P22" s="549"/>
      <c r="Q22" s="549"/>
      <c r="R22" s="549"/>
      <c r="S22" s="549"/>
      <c r="T22" s="549"/>
      <c r="U22" s="549"/>
      <c r="V22" s="549"/>
      <c r="W22" s="549"/>
      <c r="X22" s="549"/>
      <c r="Y22" s="521"/>
    </row>
    <row r="23" spans="2:26" ht="21.95" customHeight="1">
      <c r="B23" s="545"/>
      <c r="C23" s="822" t="s">
        <v>372</v>
      </c>
      <c r="D23" s="822"/>
      <c r="E23" s="822"/>
      <c r="F23" s="822"/>
      <c r="G23" s="829" t="str">
        <f>'様式３(高度省エネ型)'!CC45</f>
        <v>令和年月日</v>
      </c>
      <c r="H23" s="829"/>
      <c r="I23" s="829"/>
      <c r="J23" s="829"/>
      <c r="K23" s="829"/>
      <c r="L23" s="829"/>
      <c r="M23" s="829"/>
      <c r="N23" s="829"/>
      <c r="O23" s="829"/>
      <c r="P23" s="829"/>
      <c r="Q23" s="829"/>
      <c r="R23" s="829"/>
      <c r="S23" s="829"/>
      <c r="T23" s="829"/>
      <c r="U23" s="829"/>
      <c r="V23" s="829"/>
      <c r="W23" s="829"/>
      <c r="X23" s="829"/>
      <c r="Y23" s="521"/>
    </row>
    <row r="24" spans="2:26" ht="18" customHeight="1">
      <c r="B24" s="545"/>
      <c r="C24" s="548"/>
      <c r="D24" s="548"/>
      <c r="E24" s="548"/>
      <c r="F24" s="548"/>
      <c r="G24" s="549"/>
      <c r="H24" s="549"/>
      <c r="I24" s="549"/>
      <c r="J24" s="549"/>
      <c r="K24" s="549"/>
      <c r="L24" s="549"/>
      <c r="M24" s="549"/>
      <c r="N24" s="549"/>
      <c r="O24" s="549"/>
      <c r="P24" s="549"/>
      <c r="Q24" s="549"/>
      <c r="R24" s="549"/>
      <c r="S24" s="549"/>
      <c r="T24" s="549"/>
      <c r="U24" s="549"/>
      <c r="V24" s="549"/>
      <c r="W24" s="549"/>
      <c r="X24" s="549"/>
      <c r="Y24" s="521"/>
    </row>
    <row r="25" spans="2:26" ht="21.95" customHeight="1">
      <c r="B25" s="545"/>
      <c r="C25" s="822" t="s">
        <v>373</v>
      </c>
      <c r="D25" s="822"/>
      <c r="E25" s="822"/>
      <c r="F25" s="822"/>
      <c r="G25" s="836">
        <f>'様式４(高度省エネ型)'!AS87</f>
        <v>0</v>
      </c>
      <c r="H25" s="836"/>
      <c r="I25" s="836"/>
      <c r="J25" s="836"/>
      <c r="K25" s="551" t="s">
        <v>374</v>
      </c>
      <c r="L25" s="551"/>
      <c r="M25" s="831" t="s">
        <v>375</v>
      </c>
      <c r="N25" s="832"/>
      <c r="O25" s="833">
        <f>'様式４(高度省エネ型)'!AS78</f>
        <v>0</v>
      </c>
      <c r="P25" s="833"/>
      <c r="Q25" s="833"/>
      <c r="R25" s="552" t="s">
        <v>374</v>
      </c>
      <c r="T25" s="551"/>
      <c r="U25" s="551"/>
      <c r="V25" s="551"/>
      <c r="W25" s="551"/>
      <c r="X25" s="551"/>
      <c r="Y25" s="521"/>
    </row>
    <row r="26" spans="2:26" ht="8.1" customHeight="1">
      <c r="B26" s="545"/>
      <c r="C26" s="548"/>
      <c r="D26" s="548"/>
      <c r="E26" s="548"/>
      <c r="F26" s="548"/>
      <c r="G26" s="549"/>
      <c r="H26" s="549"/>
      <c r="I26" s="549"/>
      <c r="J26" s="549"/>
      <c r="K26" s="549"/>
      <c r="L26" s="549"/>
      <c r="M26" s="549"/>
      <c r="N26" s="549"/>
      <c r="O26" s="553"/>
      <c r="P26" s="553"/>
      <c r="Q26" s="553"/>
      <c r="R26" s="554"/>
      <c r="S26" s="551"/>
      <c r="T26" s="549"/>
      <c r="U26" s="549"/>
      <c r="V26" s="549"/>
      <c r="W26" s="549"/>
      <c r="X26" s="549"/>
      <c r="Y26" s="521"/>
    </row>
    <row r="27" spans="2:26" ht="24.95" customHeight="1">
      <c r="B27" s="545"/>
      <c r="C27" s="548"/>
      <c r="D27" s="548"/>
      <c r="E27" s="548"/>
      <c r="F27" s="548"/>
      <c r="G27" s="551"/>
      <c r="H27" s="551"/>
      <c r="I27" s="551"/>
      <c r="J27" s="551"/>
      <c r="K27" s="551"/>
      <c r="L27" s="551"/>
      <c r="M27" s="831" t="s">
        <v>376</v>
      </c>
      <c r="N27" s="832"/>
      <c r="O27" s="833">
        <f>'様式４(高度省エネ型)'!AS81</f>
        <v>0</v>
      </c>
      <c r="P27" s="833"/>
      <c r="Q27" s="833"/>
      <c r="R27" s="552" t="s">
        <v>374</v>
      </c>
      <c r="T27" s="551"/>
      <c r="U27" s="551"/>
      <c r="V27" s="551"/>
      <c r="W27" s="551"/>
      <c r="X27" s="551"/>
      <c r="Y27" s="521"/>
    </row>
    <row r="28" spans="2:26" ht="8.1" customHeight="1">
      <c r="B28" s="545"/>
      <c r="C28" s="548"/>
      <c r="D28" s="548"/>
      <c r="E28" s="548"/>
      <c r="F28" s="548"/>
      <c r="G28" s="549"/>
      <c r="H28" s="549"/>
      <c r="I28" s="549"/>
      <c r="J28" s="549"/>
      <c r="K28" s="549"/>
      <c r="L28" s="549"/>
      <c r="M28" s="549"/>
      <c r="N28" s="549"/>
      <c r="O28" s="553"/>
      <c r="P28" s="553"/>
      <c r="Q28" s="553"/>
      <c r="R28" s="554"/>
      <c r="S28" s="551"/>
      <c r="T28" s="549"/>
      <c r="U28" s="549"/>
      <c r="V28" s="549"/>
      <c r="W28" s="549"/>
      <c r="X28" s="549"/>
      <c r="Y28" s="521"/>
    </row>
    <row r="29" spans="2:26" ht="24.95" customHeight="1">
      <c r="B29" s="555"/>
      <c r="C29" s="555"/>
      <c r="D29" s="555"/>
      <c r="E29" s="556"/>
      <c r="F29" s="557"/>
      <c r="G29" s="557"/>
      <c r="H29" s="169"/>
      <c r="I29" s="169"/>
      <c r="J29" s="169"/>
      <c r="K29" s="169"/>
      <c r="L29" s="556"/>
      <c r="M29" s="831" t="s">
        <v>377</v>
      </c>
      <c r="N29" s="832"/>
      <c r="O29" s="833">
        <f>'様式４(高度省エネ型)'!AS84</f>
        <v>0</v>
      </c>
      <c r="P29" s="833"/>
      <c r="Q29" s="833"/>
      <c r="R29" s="552" t="s">
        <v>374</v>
      </c>
      <c r="S29" s="558"/>
      <c r="T29" s="558"/>
      <c r="U29" s="558"/>
      <c r="V29" s="558"/>
      <c r="W29" s="558"/>
      <c r="X29" s="558"/>
      <c r="Y29" s="558"/>
      <c r="Z29" s="559"/>
    </row>
    <row r="30" spans="2:26" ht="8.1" customHeight="1">
      <c r="B30" s="545"/>
      <c r="C30" s="548"/>
      <c r="D30" s="548"/>
      <c r="E30" s="548"/>
      <c r="F30" s="548"/>
      <c r="G30" s="549"/>
      <c r="H30" s="549"/>
      <c r="I30" s="549"/>
      <c r="J30" s="549"/>
      <c r="K30" s="549"/>
      <c r="L30" s="549"/>
      <c r="M30" s="549"/>
      <c r="N30" s="549"/>
      <c r="O30" s="553"/>
      <c r="P30" s="553"/>
      <c r="Q30" s="553"/>
      <c r="R30" s="549"/>
      <c r="S30" s="551"/>
      <c r="T30" s="549"/>
      <c r="U30" s="549"/>
      <c r="V30" s="549"/>
      <c r="W30" s="549"/>
      <c r="X30" s="549"/>
      <c r="Y30" s="521"/>
    </row>
    <row r="31" spans="2:26" ht="20.25" customHeight="1">
      <c r="B31" s="555"/>
      <c r="C31" s="555"/>
      <c r="D31" s="555"/>
      <c r="E31" s="556"/>
      <c r="F31" s="557"/>
      <c r="G31" s="557"/>
      <c r="H31" s="169"/>
      <c r="I31" s="169"/>
      <c r="J31" s="169"/>
      <c r="K31" s="169"/>
      <c r="L31" s="556"/>
      <c r="M31" s="560"/>
      <c r="N31" s="557"/>
      <c r="O31" s="557"/>
      <c r="P31" s="561"/>
      <c r="Q31" s="561"/>
      <c r="R31" s="561"/>
      <c r="S31" s="558"/>
      <c r="T31" s="558"/>
      <c r="U31" s="558"/>
      <c r="V31" s="558"/>
      <c r="W31" s="558"/>
      <c r="X31" s="558"/>
      <c r="Y31" s="558"/>
      <c r="Z31" s="559"/>
    </row>
    <row r="32" spans="2:26" ht="20.25" customHeight="1" thickBot="1">
      <c r="B32" s="555"/>
      <c r="C32" s="562" t="s">
        <v>378</v>
      </c>
      <c r="D32" s="555"/>
      <c r="E32" s="556"/>
      <c r="F32" s="557"/>
      <c r="G32" s="557"/>
      <c r="H32" s="169"/>
      <c r="I32" s="169"/>
      <c r="J32" s="169"/>
      <c r="K32" s="169"/>
      <c r="L32" s="556"/>
      <c r="M32" s="560"/>
      <c r="N32" s="557"/>
      <c r="O32" s="557"/>
      <c r="P32" s="561"/>
      <c r="Q32" s="561"/>
      <c r="R32" s="561"/>
      <c r="S32" s="558"/>
      <c r="T32" s="558"/>
      <c r="U32" s="558"/>
      <c r="V32" s="558"/>
      <c r="W32" s="558"/>
      <c r="X32" s="558"/>
      <c r="Y32" s="558"/>
      <c r="Z32" s="559"/>
    </row>
    <row r="33" spans="2:25" ht="18" customHeight="1">
      <c r="B33" s="563"/>
      <c r="C33" s="563"/>
      <c r="D33" s="563"/>
      <c r="E33" s="563"/>
      <c r="F33" s="563"/>
      <c r="G33" s="563"/>
      <c r="H33" s="563"/>
      <c r="I33" s="563"/>
      <c r="J33" s="563"/>
      <c r="K33" s="563"/>
      <c r="L33" s="563"/>
      <c r="M33" s="564"/>
      <c r="N33" s="563"/>
      <c r="O33" s="563"/>
      <c r="P33" s="563"/>
      <c r="Q33" s="563"/>
      <c r="R33" s="563"/>
      <c r="S33" s="563"/>
      <c r="T33" s="563"/>
      <c r="U33" s="563"/>
      <c r="V33" s="563"/>
      <c r="W33" s="563"/>
      <c r="X33" s="563"/>
      <c r="Y33" s="563"/>
    </row>
    <row r="34" spans="2:25" ht="18" customHeight="1">
      <c r="B34" s="834" t="s">
        <v>379</v>
      </c>
      <c r="C34" s="834"/>
      <c r="D34" s="834"/>
      <c r="E34" s="834"/>
      <c r="F34" s="834"/>
      <c r="G34" s="834"/>
      <c r="H34" s="834"/>
      <c r="I34" s="834"/>
      <c r="J34" s="834"/>
      <c r="K34" s="834"/>
      <c r="L34" s="834"/>
      <c r="M34" s="834"/>
      <c r="N34" s="834"/>
      <c r="O34" s="834"/>
      <c r="P34" s="834"/>
      <c r="Q34" s="834"/>
      <c r="R34" s="834"/>
      <c r="S34" s="834"/>
      <c r="T34" s="834"/>
      <c r="U34" s="834"/>
      <c r="V34" s="834"/>
      <c r="W34" s="834"/>
      <c r="X34" s="834"/>
      <c r="Y34" s="834"/>
    </row>
    <row r="35" spans="2:25" ht="18" customHeight="1">
      <c r="B35" s="835" t="s">
        <v>380</v>
      </c>
      <c r="C35" s="835"/>
      <c r="D35" s="835"/>
      <c r="E35" s="835"/>
      <c r="F35" s="835"/>
      <c r="G35" s="835"/>
      <c r="H35" s="835"/>
      <c r="I35" s="835"/>
      <c r="J35" s="835"/>
      <c r="K35" s="835"/>
      <c r="L35" s="835"/>
      <c r="M35" s="835"/>
      <c r="N35" s="835"/>
      <c r="O35" s="835"/>
      <c r="P35" s="835"/>
      <c r="Q35" s="835"/>
      <c r="R35" s="835"/>
      <c r="S35" s="835"/>
      <c r="T35" s="835"/>
      <c r="U35" s="835"/>
      <c r="V35" s="835"/>
      <c r="W35" s="835"/>
      <c r="X35" s="835"/>
      <c r="Y35" s="835"/>
    </row>
    <row r="36" spans="2:25" ht="18" customHeight="1">
      <c r="B36" s="835"/>
      <c r="C36" s="835"/>
      <c r="D36" s="835"/>
      <c r="E36" s="835"/>
      <c r="F36" s="835"/>
      <c r="G36" s="835"/>
      <c r="H36" s="835"/>
      <c r="I36" s="835"/>
      <c r="J36" s="835"/>
      <c r="K36" s="835"/>
      <c r="L36" s="835"/>
      <c r="M36" s="835"/>
      <c r="N36" s="835"/>
      <c r="O36" s="835"/>
      <c r="P36" s="835"/>
      <c r="Q36" s="835"/>
      <c r="R36" s="835"/>
      <c r="S36" s="835"/>
      <c r="T36" s="835"/>
      <c r="U36" s="835"/>
      <c r="V36" s="835"/>
      <c r="W36" s="835"/>
      <c r="X36" s="835"/>
      <c r="Y36" s="835"/>
    </row>
    <row r="37" spans="2:25" ht="24.95" customHeight="1">
      <c r="B37" s="521"/>
      <c r="C37" s="521"/>
      <c r="D37" s="521"/>
      <c r="E37" s="521"/>
      <c r="F37" s="521"/>
      <c r="G37" s="521"/>
      <c r="H37" s="521"/>
      <c r="I37" s="521"/>
      <c r="J37" s="521"/>
      <c r="K37" s="521"/>
      <c r="L37" s="521"/>
      <c r="N37" s="521"/>
      <c r="O37" s="521"/>
      <c r="P37" s="521"/>
      <c r="Q37" s="521"/>
      <c r="R37" s="521"/>
      <c r="S37" s="521"/>
      <c r="T37" s="521"/>
      <c r="U37" s="521"/>
      <c r="V37" s="521"/>
      <c r="W37" s="521"/>
      <c r="X37" s="521"/>
      <c r="Y37" s="521"/>
    </row>
    <row r="38" spans="2:25" ht="18" customHeight="1">
      <c r="B38" s="521"/>
      <c r="C38" s="565" t="s">
        <v>381</v>
      </c>
      <c r="D38" s="521"/>
      <c r="E38" s="521"/>
      <c r="F38" s="521"/>
      <c r="G38" s="521"/>
      <c r="H38" s="521"/>
      <c r="I38" s="521"/>
      <c r="J38" s="521"/>
      <c r="K38" s="521"/>
      <c r="L38" s="521"/>
      <c r="M38" s="521"/>
      <c r="N38" s="521"/>
      <c r="O38" s="521"/>
      <c r="P38" s="521"/>
      <c r="Q38" s="521"/>
      <c r="R38" s="521"/>
      <c r="S38" s="521"/>
      <c r="T38" s="521"/>
      <c r="U38" s="521"/>
      <c r="V38" s="521"/>
      <c r="W38" s="521"/>
      <c r="X38" s="521"/>
      <c r="Y38" s="521"/>
    </row>
    <row r="39" spans="2:25" ht="14.25" customHeight="1" thickBot="1">
      <c r="B39" s="521"/>
      <c r="C39" s="521"/>
      <c r="D39" s="521"/>
      <c r="E39" s="521"/>
      <c r="F39" s="521"/>
      <c r="G39" s="521"/>
      <c r="H39" s="521"/>
      <c r="I39" s="521"/>
      <c r="J39" s="521"/>
      <c r="K39" s="521"/>
      <c r="L39" s="521"/>
      <c r="M39" s="521"/>
      <c r="N39" s="521"/>
      <c r="O39" s="521"/>
      <c r="P39" s="521"/>
      <c r="Q39" s="521"/>
      <c r="R39" s="521"/>
      <c r="S39" s="521"/>
      <c r="T39" s="521"/>
      <c r="U39" s="521"/>
      <c r="V39" s="521"/>
      <c r="W39" s="521"/>
      <c r="X39" s="521"/>
      <c r="Y39" s="521"/>
    </row>
    <row r="40" spans="2:25" ht="22.15" customHeight="1" thickBot="1">
      <c r="C40" s="853" t="s">
        <v>382</v>
      </c>
      <c r="D40" s="854"/>
      <c r="E40" s="854"/>
      <c r="F40" s="854"/>
      <c r="G40" s="854"/>
      <c r="H40" s="854"/>
      <c r="I40" s="854"/>
      <c r="J40" s="854"/>
      <c r="K40" s="855"/>
      <c r="L40" s="855"/>
      <c r="M40" s="856" t="s">
        <v>383</v>
      </c>
      <c r="N40" s="856"/>
      <c r="O40" s="857"/>
      <c r="P40" s="521"/>
      <c r="Q40" s="521"/>
      <c r="R40" s="521"/>
      <c r="S40" s="521"/>
      <c r="T40" s="521"/>
      <c r="U40" s="521"/>
      <c r="V40" s="521"/>
      <c r="W40" s="521"/>
      <c r="X40" s="521"/>
      <c r="Y40" s="521"/>
    </row>
    <row r="41" spans="2:25" ht="18" customHeight="1">
      <c r="B41" s="566"/>
      <c r="C41" s="567"/>
      <c r="D41" s="567"/>
      <c r="E41" s="567"/>
      <c r="F41" s="567"/>
      <c r="G41" s="858"/>
      <c r="H41" s="858"/>
      <c r="I41" s="568"/>
      <c r="J41" s="859"/>
      <c r="K41" s="859"/>
      <c r="L41" s="859"/>
      <c r="M41" s="859"/>
      <c r="N41" s="859"/>
      <c r="O41" s="859"/>
      <c r="P41" s="859"/>
      <c r="Q41" s="859"/>
      <c r="R41" s="859"/>
      <c r="S41" s="859"/>
      <c r="T41" s="859"/>
      <c r="U41" s="859"/>
      <c r="V41" s="859"/>
      <c r="W41" s="859"/>
      <c r="X41" s="859"/>
      <c r="Y41" s="521"/>
    </row>
    <row r="42" spans="2:25" ht="18" customHeight="1">
      <c r="B42" s="521"/>
      <c r="C42" s="521"/>
      <c r="D42" s="521"/>
      <c r="E42" s="521"/>
      <c r="F42" s="521"/>
      <c r="G42" s="521"/>
      <c r="H42" s="521"/>
      <c r="I42" s="521"/>
      <c r="J42" s="521"/>
      <c r="K42" s="521"/>
      <c r="L42" s="521"/>
      <c r="M42" s="521"/>
      <c r="N42" s="521"/>
      <c r="O42" s="521"/>
      <c r="P42" s="521"/>
      <c r="Q42" s="521"/>
      <c r="R42" s="521"/>
      <c r="S42" s="521"/>
      <c r="T42" s="521"/>
      <c r="U42" s="521"/>
      <c r="V42" s="521"/>
      <c r="W42" s="521"/>
      <c r="X42" s="521"/>
      <c r="Y42" s="521"/>
    </row>
    <row r="43" spans="2:25" ht="18" customHeight="1">
      <c r="B43" s="521"/>
      <c r="C43" s="565" t="s">
        <v>384</v>
      </c>
      <c r="D43" s="521"/>
      <c r="E43" s="521"/>
      <c r="F43" s="521"/>
      <c r="G43" s="521"/>
      <c r="H43" s="521"/>
      <c r="I43" s="521"/>
      <c r="J43" s="521"/>
      <c r="K43" s="521"/>
      <c r="L43" s="521"/>
      <c r="M43" s="521"/>
      <c r="N43" s="521"/>
      <c r="O43" s="521"/>
      <c r="P43" s="521"/>
      <c r="Q43" s="521"/>
      <c r="R43" s="521"/>
      <c r="S43" s="521"/>
      <c r="T43" s="521"/>
      <c r="U43" s="521"/>
      <c r="V43" s="521"/>
      <c r="W43" s="521"/>
      <c r="X43" s="521"/>
      <c r="Y43" s="521"/>
    </row>
    <row r="44" spans="2:25" ht="18" customHeight="1">
      <c r="B44" s="521"/>
      <c r="C44" s="565"/>
      <c r="D44" s="569" t="s">
        <v>385</v>
      </c>
      <c r="E44" s="521"/>
      <c r="F44" s="521"/>
      <c r="G44" s="521"/>
      <c r="H44" s="521"/>
      <c r="I44" s="521"/>
      <c r="J44" s="521"/>
      <c r="K44" s="521"/>
      <c r="L44" s="521"/>
      <c r="M44" s="521"/>
      <c r="N44" s="521"/>
      <c r="O44" s="521"/>
      <c r="P44" s="521"/>
      <c r="Q44" s="521"/>
      <c r="R44" s="521"/>
      <c r="S44" s="521"/>
      <c r="T44" s="521"/>
      <c r="U44" s="521"/>
      <c r="V44" s="521"/>
      <c r="W44" s="521"/>
      <c r="X44" s="521"/>
      <c r="Y44" s="521"/>
    </row>
    <row r="45" spans="2:25" ht="18" customHeight="1">
      <c r="B45" s="521"/>
      <c r="C45" s="565"/>
      <c r="D45" s="521"/>
      <c r="E45" s="521"/>
      <c r="F45" s="521"/>
      <c r="G45" s="521"/>
      <c r="H45" s="521"/>
      <c r="I45" s="521"/>
      <c r="J45" s="521"/>
      <c r="K45" s="521"/>
      <c r="L45" s="521"/>
      <c r="M45" s="521"/>
      <c r="N45" s="521"/>
      <c r="O45" s="545"/>
      <c r="P45" s="521"/>
      <c r="Q45" s="521"/>
      <c r="R45" s="521"/>
      <c r="S45" s="521"/>
      <c r="T45" s="521"/>
      <c r="U45" s="521"/>
      <c r="V45" s="521"/>
      <c r="W45" s="521"/>
      <c r="X45" s="521"/>
      <c r="Y45" s="570"/>
    </row>
    <row r="46" spans="2:25" ht="21.95" customHeight="1">
      <c r="B46" s="521"/>
      <c r="C46" s="571" t="s">
        <v>17</v>
      </c>
      <c r="D46" s="860" t="s">
        <v>386</v>
      </c>
      <c r="E46" s="860"/>
      <c r="F46" s="860"/>
      <c r="G46" s="860"/>
      <c r="H46" s="860"/>
      <c r="I46" s="860"/>
      <c r="J46" s="860"/>
      <c r="K46" s="572"/>
      <c r="L46" s="521"/>
      <c r="M46" s="571" t="s">
        <v>17</v>
      </c>
      <c r="N46" s="860" t="s">
        <v>387</v>
      </c>
      <c r="O46" s="860"/>
      <c r="P46" s="860"/>
      <c r="Q46" s="860"/>
      <c r="R46" s="860"/>
      <c r="S46" s="860"/>
      <c r="T46" s="860"/>
      <c r="U46" s="860"/>
      <c r="V46" s="521"/>
      <c r="W46" s="521"/>
      <c r="X46" s="521"/>
      <c r="Y46" s="521"/>
    </row>
    <row r="47" spans="2:25" ht="18" customHeight="1">
      <c r="B47" s="521"/>
      <c r="C47" s="521"/>
      <c r="D47" s="521"/>
      <c r="E47" s="521"/>
      <c r="F47" s="521"/>
      <c r="G47" s="521"/>
      <c r="H47" s="521"/>
      <c r="I47" s="521"/>
      <c r="J47" s="521"/>
      <c r="K47" s="521"/>
      <c r="L47" s="521"/>
      <c r="M47" s="521"/>
      <c r="N47" s="521"/>
      <c r="O47" s="521"/>
      <c r="P47" s="521"/>
      <c r="Q47" s="521"/>
      <c r="R47" s="521"/>
      <c r="S47" s="521"/>
      <c r="T47" s="521"/>
      <c r="U47" s="521"/>
      <c r="V47" s="521"/>
      <c r="W47" s="521"/>
      <c r="X47" s="521"/>
      <c r="Y47" s="573"/>
    </row>
    <row r="48" spans="2:25" ht="18" customHeight="1">
      <c r="B48" s="521"/>
      <c r="C48" s="565"/>
      <c r="D48" s="521"/>
      <c r="E48" s="521"/>
      <c r="F48" s="521"/>
      <c r="G48" s="521"/>
      <c r="H48" s="521"/>
      <c r="I48" s="521"/>
      <c r="J48" s="521"/>
      <c r="K48" s="521"/>
      <c r="L48" s="521"/>
      <c r="M48" s="521"/>
      <c r="N48" s="521"/>
      <c r="O48" s="521"/>
      <c r="P48" s="521"/>
      <c r="Q48" s="521"/>
      <c r="R48" s="521"/>
      <c r="S48" s="521"/>
      <c r="T48" s="521"/>
      <c r="U48" s="521"/>
      <c r="V48" s="521"/>
      <c r="W48" s="521"/>
      <c r="X48" s="521"/>
      <c r="Y48" s="521"/>
    </row>
    <row r="49" spans="2:51" ht="18" customHeight="1">
      <c r="B49" s="521"/>
      <c r="C49" s="574"/>
      <c r="D49" s="521"/>
      <c r="E49" s="521"/>
      <c r="F49" s="521"/>
      <c r="G49" s="521"/>
      <c r="H49" s="521"/>
      <c r="I49" s="521"/>
      <c r="J49" s="521"/>
      <c r="K49" s="521"/>
      <c r="L49" s="521"/>
      <c r="M49" s="521"/>
      <c r="N49" s="521"/>
      <c r="O49" s="521"/>
      <c r="P49" s="521"/>
      <c r="Q49" s="521"/>
      <c r="R49" s="521"/>
      <c r="S49" s="521"/>
      <c r="T49" s="521"/>
      <c r="U49" s="521"/>
      <c r="V49" s="521"/>
      <c r="W49" s="521"/>
      <c r="X49" s="521"/>
      <c r="Y49" s="521"/>
      <c r="AA49" s="1248" t="s">
        <v>701</v>
      </c>
      <c r="AB49" s="1248"/>
      <c r="AC49" s="1248"/>
      <c r="AD49" s="1248"/>
      <c r="AE49" s="1248"/>
      <c r="AF49" s="1248"/>
      <c r="AG49" s="1248"/>
      <c r="AH49" s="1248"/>
    </row>
    <row r="50" spans="2:51" s="540" customFormat="1" ht="20.25" customHeight="1">
      <c r="B50" s="837" t="s">
        <v>388</v>
      </c>
      <c r="C50" s="837"/>
      <c r="D50" s="837"/>
      <c r="E50" s="837"/>
      <c r="F50" s="837"/>
      <c r="G50" s="837"/>
      <c r="H50" s="837"/>
      <c r="I50" s="837"/>
      <c r="J50" s="837"/>
      <c r="K50" s="837"/>
      <c r="L50" s="837"/>
      <c r="M50" s="837"/>
      <c r="N50" s="837"/>
      <c r="O50" s="837"/>
      <c r="P50" s="837"/>
      <c r="Q50" s="837"/>
      <c r="R50" s="837"/>
      <c r="S50" s="837"/>
      <c r="T50" s="837"/>
      <c r="U50" s="837"/>
      <c r="V50" s="837"/>
      <c r="W50" s="820" t="s">
        <v>389</v>
      </c>
      <c r="X50" s="820"/>
      <c r="Y50" s="820"/>
      <c r="Z50" s="793"/>
      <c r="AA50" s="1248"/>
      <c r="AB50" s="1248"/>
      <c r="AC50" s="1248"/>
      <c r="AD50" s="1248"/>
      <c r="AE50" s="1248"/>
      <c r="AF50" s="1248"/>
      <c r="AG50" s="1248"/>
      <c r="AH50" s="1248"/>
    </row>
    <row r="51" spans="2:51" ht="18" customHeight="1">
      <c r="B51" s="545" t="s">
        <v>390</v>
      </c>
      <c r="C51" s="521"/>
      <c r="D51" s="521"/>
      <c r="E51" s="546"/>
      <c r="F51" s="521"/>
      <c r="G51" s="521"/>
      <c r="H51" s="521"/>
      <c r="I51" s="521"/>
      <c r="J51" s="521"/>
      <c r="K51" s="521"/>
      <c r="L51" s="521"/>
      <c r="M51" s="521"/>
      <c r="N51" s="521"/>
      <c r="O51" s="521"/>
      <c r="P51" s="521"/>
      <c r="Q51" s="521"/>
      <c r="R51" s="521"/>
      <c r="S51" s="521"/>
      <c r="T51" s="521"/>
      <c r="U51" s="521"/>
      <c r="V51" s="521"/>
      <c r="W51" s="521"/>
      <c r="X51" s="521"/>
      <c r="Y51" s="521"/>
      <c r="Z51" s="794"/>
      <c r="AA51" s="540"/>
      <c r="AB51" s="540"/>
      <c r="AC51" s="540"/>
      <c r="AD51" s="540"/>
      <c r="AE51" s="540"/>
      <c r="AF51" s="540"/>
      <c r="AG51" s="540"/>
      <c r="AH51" s="540"/>
      <c r="AI51" s="540"/>
      <c r="AJ51" s="540"/>
      <c r="AK51" s="540"/>
      <c r="AL51" s="540"/>
      <c r="AM51" s="540"/>
      <c r="AN51" s="540"/>
    </row>
    <row r="52" spans="2:51" ht="20.25" customHeight="1">
      <c r="B52" s="838" t="s">
        <v>95</v>
      </c>
      <c r="C52" s="839"/>
      <c r="D52" s="840"/>
      <c r="E52" s="841" t="str">
        <f>G7</f>
        <v>0212</v>
      </c>
      <c r="F52" s="842"/>
      <c r="G52" s="843"/>
      <c r="H52" s="844" t="s">
        <v>391</v>
      </c>
      <c r="I52" s="845"/>
      <c r="J52" s="845"/>
      <c r="K52" s="846"/>
      <c r="L52" s="841" t="str">
        <f>O7</f>
        <v/>
      </c>
      <c r="M52" s="842"/>
      <c r="N52" s="842"/>
      <c r="O52" s="843"/>
      <c r="P52" s="847" t="s">
        <v>392</v>
      </c>
      <c r="Q52" s="848"/>
      <c r="R52" s="849"/>
      <c r="S52" s="850">
        <f>G15</f>
        <v>0</v>
      </c>
      <c r="T52" s="851"/>
      <c r="U52" s="851"/>
      <c r="V52" s="851"/>
      <c r="W52" s="851"/>
      <c r="X52" s="851"/>
      <c r="Y52" s="852"/>
      <c r="Z52" s="795"/>
      <c r="AA52" s="540"/>
      <c r="AB52" s="540"/>
      <c r="AC52" s="540"/>
      <c r="AD52" s="540"/>
      <c r="AE52" s="540"/>
      <c r="AF52" s="540"/>
      <c r="AG52" s="540"/>
      <c r="AH52" s="540"/>
      <c r="AI52" s="540"/>
      <c r="AJ52" s="540"/>
      <c r="AK52" s="540"/>
      <c r="AL52" s="540"/>
      <c r="AM52" s="540"/>
      <c r="AN52" s="540"/>
    </row>
    <row r="53" spans="2:51" ht="14.25" customHeight="1">
      <c r="B53" s="521"/>
      <c r="C53" s="521"/>
      <c r="D53" s="521"/>
      <c r="E53" s="521"/>
      <c r="F53" s="521"/>
      <c r="G53" s="521"/>
      <c r="H53" s="521"/>
      <c r="I53" s="521"/>
      <c r="J53" s="521"/>
      <c r="K53" s="521"/>
      <c r="L53" s="521"/>
      <c r="M53" s="576" t="s">
        <v>393</v>
      </c>
      <c r="N53" s="521"/>
      <c r="O53" s="521"/>
      <c r="P53" s="521"/>
      <c r="Q53" s="521"/>
      <c r="R53" s="521"/>
      <c r="S53" s="521"/>
      <c r="T53" s="521"/>
      <c r="U53" s="521"/>
      <c r="V53" s="521"/>
      <c r="W53" s="521"/>
      <c r="X53" s="521"/>
      <c r="Y53" s="521"/>
    </row>
    <row r="54" spans="2:51" ht="5.25" customHeight="1">
      <c r="B54" s="577"/>
      <c r="C54" s="578"/>
      <c r="D54" s="578"/>
      <c r="E54" s="578"/>
      <c r="F54" s="578"/>
      <c r="G54" s="578"/>
      <c r="H54" s="578"/>
      <c r="I54" s="578"/>
      <c r="J54" s="578"/>
      <c r="K54" s="578"/>
      <c r="L54" s="578"/>
      <c r="M54" s="578"/>
      <c r="N54" s="578"/>
      <c r="O54" s="578"/>
      <c r="P54" s="578"/>
      <c r="Q54" s="578"/>
      <c r="R54" s="578"/>
      <c r="S54" s="578"/>
      <c r="T54" s="578"/>
      <c r="U54" s="578"/>
      <c r="V54" s="578"/>
      <c r="W54" s="578"/>
      <c r="X54" s="578"/>
      <c r="Y54" s="579"/>
    </row>
    <row r="55" spans="2:51" ht="14.25" customHeight="1">
      <c r="B55" s="580"/>
      <c r="C55" s="581" t="s">
        <v>394</v>
      </c>
      <c r="D55" s="582" t="s">
        <v>395</v>
      </c>
      <c r="E55" s="582"/>
      <c r="F55" s="582"/>
      <c r="G55" s="582"/>
      <c r="H55" s="582"/>
      <c r="I55" s="582"/>
      <c r="J55" s="582"/>
      <c r="K55" s="582"/>
      <c r="L55" s="582"/>
      <c r="M55" s="582"/>
      <c r="N55" s="583" t="s">
        <v>396</v>
      </c>
      <c r="O55" s="582" t="s">
        <v>397</v>
      </c>
      <c r="P55" s="582"/>
      <c r="Q55" s="582"/>
      <c r="R55" s="582"/>
      <c r="S55" s="582"/>
      <c r="T55" s="582"/>
      <c r="U55" s="582"/>
      <c r="V55" s="582"/>
      <c r="W55" s="582"/>
      <c r="X55" s="582"/>
      <c r="Y55" s="584"/>
    </row>
    <row r="56" spans="2:51" ht="14.25" customHeight="1">
      <c r="B56" s="580"/>
      <c r="C56" s="581" t="s">
        <v>398</v>
      </c>
      <c r="D56" s="885" t="s">
        <v>399</v>
      </c>
      <c r="E56" s="885"/>
      <c r="F56" s="885"/>
      <c r="G56" s="885"/>
      <c r="H56" s="885"/>
      <c r="I56" s="885"/>
      <c r="J56" s="885"/>
      <c r="K56" s="885"/>
      <c r="L56" s="885"/>
      <c r="M56" s="885"/>
      <c r="N56" s="581" t="s">
        <v>400</v>
      </c>
      <c r="O56" s="582" t="s">
        <v>401</v>
      </c>
      <c r="P56" s="582"/>
      <c r="Q56" s="582"/>
      <c r="R56" s="582"/>
      <c r="S56" s="582"/>
      <c r="T56" s="582"/>
      <c r="U56" s="582"/>
      <c r="V56" s="582"/>
      <c r="W56" s="582"/>
      <c r="X56" s="582"/>
      <c r="Y56" s="584"/>
    </row>
    <row r="57" spans="2:51" ht="14.25" customHeight="1">
      <c r="B57" s="580"/>
      <c r="C57" s="581" t="s">
        <v>402</v>
      </c>
      <c r="D57" s="885" t="s">
        <v>403</v>
      </c>
      <c r="E57" s="885"/>
      <c r="F57" s="885"/>
      <c r="G57" s="885"/>
      <c r="H57" s="885"/>
      <c r="I57" s="885"/>
      <c r="J57" s="885"/>
      <c r="K57" s="885"/>
      <c r="L57" s="885"/>
      <c r="M57" s="885"/>
      <c r="N57" s="583"/>
      <c r="O57" s="582"/>
      <c r="P57" s="582"/>
      <c r="Q57" s="582"/>
      <c r="R57" s="582"/>
      <c r="S57" s="582"/>
      <c r="T57" s="582"/>
      <c r="U57" s="582"/>
      <c r="V57" s="582"/>
      <c r="W57" s="582"/>
      <c r="X57" s="582"/>
      <c r="Y57" s="584"/>
    </row>
    <row r="58" spans="2:51" ht="5.25" customHeight="1">
      <c r="B58" s="585"/>
      <c r="C58" s="586"/>
      <c r="D58" s="586"/>
      <c r="E58" s="586"/>
      <c r="F58" s="586"/>
      <c r="G58" s="586"/>
      <c r="H58" s="586"/>
      <c r="I58" s="586"/>
      <c r="J58" s="586"/>
      <c r="K58" s="586"/>
      <c r="L58" s="586"/>
      <c r="M58" s="587"/>
      <c r="N58" s="586"/>
      <c r="O58" s="586"/>
      <c r="P58" s="586"/>
      <c r="Q58" s="586"/>
      <c r="R58" s="586"/>
      <c r="S58" s="586"/>
      <c r="T58" s="586"/>
      <c r="U58" s="586"/>
      <c r="V58" s="586"/>
      <c r="W58" s="586"/>
      <c r="X58" s="586"/>
      <c r="Y58" s="588"/>
    </row>
    <row r="59" spans="2:51" ht="8.25" customHeight="1" thickBot="1">
      <c r="B59" s="521"/>
      <c r="C59" s="569"/>
      <c r="D59" s="569"/>
      <c r="E59" s="569"/>
      <c r="F59" s="569"/>
      <c r="G59" s="569"/>
      <c r="H59" s="569"/>
      <c r="I59" s="569"/>
      <c r="J59" s="569"/>
      <c r="K59" s="569"/>
      <c r="L59" s="569"/>
      <c r="M59" s="569"/>
      <c r="N59" s="569"/>
      <c r="O59" s="569"/>
      <c r="P59" s="569"/>
      <c r="Q59" s="569"/>
      <c r="R59" s="569"/>
      <c r="S59" s="569"/>
      <c r="T59" s="569"/>
      <c r="U59" s="569"/>
      <c r="V59" s="569"/>
      <c r="W59" s="569"/>
      <c r="X59" s="569"/>
      <c r="Y59" s="569"/>
    </row>
    <row r="60" spans="2:51" ht="16.149999999999999" customHeight="1">
      <c r="B60" s="886" t="s">
        <v>404</v>
      </c>
      <c r="C60" s="887"/>
      <c r="D60" s="887"/>
      <c r="E60" s="887"/>
      <c r="F60" s="887"/>
      <c r="G60" s="887"/>
      <c r="H60" s="887"/>
      <c r="I60" s="887"/>
      <c r="J60" s="887"/>
      <c r="K60" s="887"/>
      <c r="L60" s="887"/>
      <c r="M60" s="887"/>
      <c r="N60" s="887"/>
      <c r="O60" s="887"/>
      <c r="P60" s="887"/>
      <c r="Q60" s="887"/>
      <c r="R60" s="887"/>
      <c r="S60" s="888"/>
      <c r="T60" s="892" t="s">
        <v>405</v>
      </c>
      <c r="U60" s="893"/>
      <c r="V60" s="896" t="s">
        <v>406</v>
      </c>
      <c r="W60" s="897"/>
      <c r="X60" s="892" t="s">
        <v>407</v>
      </c>
      <c r="Y60" s="893"/>
    </row>
    <row r="61" spans="2:51" ht="16.149999999999999" customHeight="1" thickBot="1">
      <c r="B61" s="889"/>
      <c r="C61" s="890"/>
      <c r="D61" s="890"/>
      <c r="E61" s="890"/>
      <c r="F61" s="890"/>
      <c r="G61" s="890"/>
      <c r="H61" s="890"/>
      <c r="I61" s="890"/>
      <c r="J61" s="890"/>
      <c r="K61" s="890"/>
      <c r="L61" s="890"/>
      <c r="M61" s="890"/>
      <c r="N61" s="890"/>
      <c r="O61" s="890"/>
      <c r="P61" s="890"/>
      <c r="Q61" s="890"/>
      <c r="R61" s="890"/>
      <c r="S61" s="891"/>
      <c r="T61" s="894"/>
      <c r="U61" s="895"/>
      <c r="V61" s="898"/>
      <c r="W61" s="899"/>
      <c r="X61" s="894"/>
      <c r="Y61" s="895"/>
    </row>
    <row r="62" spans="2:51" ht="12" customHeight="1">
      <c r="B62" s="913" t="s">
        <v>408</v>
      </c>
      <c r="C62" s="914"/>
      <c r="D62" s="914"/>
      <c r="E62" s="914"/>
      <c r="F62" s="914"/>
      <c r="G62" s="914"/>
      <c r="H62" s="914"/>
      <c r="I62" s="914"/>
      <c r="J62" s="914"/>
      <c r="K62" s="914"/>
      <c r="L62" s="914"/>
      <c r="M62" s="914"/>
      <c r="N62" s="914"/>
      <c r="O62" s="914"/>
      <c r="P62" s="914"/>
      <c r="Q62" s="914"/>
      <c r="R62" s="871" t="s">
        <v>394</v>
      </c>
      <c r="S62" s="872"/>
      <c r="T62" s="875"/>
      <c r="U62" s="876"/>
      <c r="V62" s="879"/>
      <c r="W62" s="880"/>
      <c r="X62" s="861"/>
      <c r="Y62" s="862"/>
      <c r="AB62" s="589"/>
      <c r="AD62" s="590"/>
      <c r="AE62" s="590"/>
      <c r="AF62" s="590"/>
      <c r="AG62" s="590"/>
      <c r="AH62" s="590"/>
      <c r="AI62" s="590"/>
      <c r="AJ62" s="590"/>
      <c r="AK62" s="590"/>
      <c r="AL62" s="590"/>
      <c r="AM62" s="590"/>
      <c r="AN62" s="590"/>
      <c r="AO62" s="590"/>
      <c r="AP62" s="590"/>
      <c r="AQ62" s="590"/>
      <c r="AR62" s="590"/>
      <c r="AS62" s="590"/>
      <c r="AT62" s="590"/>
      <c r="AU62" s="590"/>
      <c r="AV62" s="590"/>
      <c r="AW62" s="590"/>
      <c r="AX62" s="590"/>
      <c r="AY62" s="589"/>
    </row>
    <row r="63" spans="2:51" ht="12" customHeight="1" thickBot="1">
      <c r="B63" s="915"/>
      <c r="C63" s="916"/>
      <c r="D63" s="916"/>
      <c r="E63" s="916"/>
      <c r="F63" s="916"/>
      <c r="G63" s="916"/>
      <c r="H63" s="916"/>
      <c r="I63" s="916"/>
      <c r="J63" s="916"/>
      <c r="K63" s="916"/>
      <c r="L63" s="916"/>
      <c r="M63" s="916"/>
      <c r="N63" s="916"/>
      <c r="O63" s="916"/>
      <c r="P63" s="916"/>
      <c r="Q63" s="916"/>
      <c r="R63" s="873"/>
      <c r="S63" s="874"/>
      <c r="T63" s="917"/>
      <c r="U63" s="918"/>
      <c r="V63" s="919"/>
      <c r="W63" s="920"/>
      <c r="X63" s="863"/>
      <c r="Y63" s="864"/>
      <c r="AB63" s="589"/>
      <c r="AD63" s="590"/>
      <c r="AE63" s="590"/>
      <c r="AF63" s="590"/>
      <c r="AG63" s="590"/>
      <c r="AH63" s="590"/>
      <c r="AI63" s="590"/>
      <c r="AJ63" s="590"/>
      <c r="AK63" s="590"/>
      <c r="AL63" s="590"/>
      <c r="AM63" s="590"/>
      <c r="AN63" s="590"/>
      <c r="AO63" s="590"/>
      <c r="AP63" s="590"/>
      <c r="AQ63" s="590"/>
      <c r="AR63" s="590"/>
      <c r="AS63" s="590"/>
      <c r="AT63" s="590"/>
      <c r="AU63" s="590"/>
      <c r="AV63" s="590"/>
      <c r="AW63" s="590"/>
      <c r="AX63" s="590"/>
      <c r="AY63" s="589"/>
    </row>
    <row r="64" spans="2:51" ht="8.25" customHeight="1" thickBot="1">
      <c r="B64" s="591"/>
      <c r="C64" s="521"/>
      <c r="D64" s="521"/>
      <c r="E64" s="521"/>
      <c r="F64" s="521"/>
      <c r="G64" s="521"/>
      <c r="H64" s="521"/>
      <c r="I64" s="521"/>
      <c r="J64" s="521"/>
      <c r="K64" s="521"/>
      <c r="L64" s="521"/>
      <c r="M64" s="521"/>
      <c r="N64" s="521"/>
      <c r="O64" s="521"/>
      <c r="P64" s="521"/>
      <c r="Q64" s="521"/>
      <c r="R64" s="563"/>
      <c r="S64" s="563"/>
      <c r="T64" s="563"/>
      <c r="U64" s="563"/>
      <c r="V64" s="563"/>
      <c r="W64" s="563"/>
      <c r="X64" s="563"/>
      <c r="Y64" s="563"/>
      <c r="AB64" s="589"/>
      <c r="AD64" s="590"/>
      <c r="AE64" s="590"/>
      <c r="AF64" s="590"/>
      <c r="AG64" s="590"/>
      <c r="AH64" s="590"/>
      <c r="AI64" s="590"/>
      <c r="AJ64" s="590"/>
      <c r="AK64" s="590"/>
      <c r="AL64" s="590"/>
      <c r="AM64" s="590"/>
      <c r="AN64" s="590"/>
      <c r="AO64" s="590"/>
      <c r="AP64" s="590"/>
      <c r="AQ64" s="590"/>
      <c r="AR64" s="590"/>
      <c r="AS64" s="590"/>
      <c r="AT64" s="590"/>
      <c r="AU64" s="590"/>
      <c r="AV64" s="590"/>
      <c r="AW64" s="590"/>
      <c r="AX64" s="590"/>
      <c r="AY64" s="589"/>
    </row>
    <row r="65" spans="2:51" ht="12" customHeight="1">
      <c r="B65" s="865" t="s">
        <v>409</v>
      </c>
      <c r="C65" s="866"/>
      <c r="D65" s="866"/>
      <c r="E65" s="866"/>
      <c r="F65" s="866"/>
      <c r="G65" s="866"/>
      <c r="H65" s="866"/>
      <c r="I65" s="866"/>
      <c r="J65" s="866"/>
      <c r="K65" s="866"/>
      <c r="L65" s="866"/>
      <c r="M65" s="866"/>
      <c r="N65" s="866"/>
      <c r="O65" s="866"/>
      <c r="P65" s="866"/>
      <c r="Q65" s="867"/>
      <c r="R65" s="871" t="s">
        <v>394</v>
      </c>
      <c r="S65" s="872"/>
      <c r="T65" s="875"/>
      <c r="U65" s="876"/>
      <c r="V65" s="879"/>
      <c r="W65" s="880"/>
      <c r="X65" s="861"/>
      <c r="Y65" s="862"/>
      <c r="AB65" s="589"/>
      <c r="AC65" s="590" t="s">
        <v>347</v>
      </c>
      <c r="AD65" s="590"/>
      <c r="AE65" s="590"/>
      <c r="AF65" s="590"/>
      <c r="AG65" s="590"/>
      <c r="AH65" s="590"/>
      <c r="AI65" s="590"/>
      <c r="AJ65" s="590"/>
      <c r="AK65" s="590"/>
      <c r="AL65" s="590"/>
      <c r="AM65" s="590"/>
      <c r="AN65" s="590"/>
      <c r="AO65" s="590"/>
      <c r="AP65" s="590"/>
      <c r="AQ65" s="590"/>
      <c r="AR65" s="590"/>
      <c r="AS65" s="590"/>
      <c r="AT65" s="590"/>
      <c r="AU65" s="590"/>
      <c r="AV65" s="590"/>
      <c r="AW65" s="590"/>
      <c r="AX65" s="590"/>
      <c r="AY65" s="589"/>
    </row>
    <row r="66" spans="2:51" ht="12" customHeight="1" thickBot="1">
      <c r="B66" s="868"/>
      <c r="C66" s="869"/>
      <c r="D66" s="869"/>
      <c r="E66" s="869"/>
      <c r="F66" s="869"/>
      <c r="G66" s="869"/>
      <c r="H66" s="869"/>
      <c r="I66" s="869"/>
      <c r="J66" s="869"/>
      <c r="K66" s="869"/>
      <c r="L66" s="869"/>
      <c r="M66" s="869"/>
      <c r="N66" s="869"/>
      <c r="O66" s="869"/>
      <c r="P66" s="869"/>
      <c r="Q66" s="870"/>
      <c r="R66" s="873"/>
      <c r="S66" s="874"/>
      <c r="T66" s="877"/>
      <c r="U66" s="878"/>
      <c r="V66" s="881"/>
      <c r="W66" s="882"/>
      <c r="X66" s="883"/>
      <c r="Y66" s="884"/>
      <c r="AB66" s="589"/>
      <c r="AC66" s="590" t="s">
        <v>410</v>
      </c>
      <c r="AD66" s="590"/>
      <c r="AE66" s="590"/>
      <c r="AF66" s="590"/>
      <c r="AG66" s="590"/>
      <c r="AH66" s="590"/>
      <c r="AI66" s="590"/>
      <c r="AJ66" s="590"/>
      <c r="AK66" s="590"/>
      <c r="AL66" s="590"/>
      <c r="AM66" s="590"/>
      <c r="AN66" s="590"/>
      <c r="AO66" s="590"/>
      <c r="AP66" s="590"/>
      <c r="AQ66" s="590"/>
      <c r="AR66" s="590"/>
      <c r="AS66" s="590"/>
      <c r="AT66" s="590"/>
      <c r="AU66" s="590"/>
      <c r="AV66" s="590"/>
      <c r="AW66" s="590"/>
      <c r="AX66" s="590"/>
      <c r="AY66" s="589"/>
    </row>
    <row r="67" spans="2:51" ht="16.149999999999999" customHeight="1">
      <c r="B67" s="592"/>
      <c r="C67" s="593" t="s">
        <v>411</v>
      </c>
      <c r="D67" s="594"/>
      <c r="E67" s="594"/>
      <c r="F67" s="900" t="s">
        <v>412</v>
      </c>
      <c r="G67" s="900"/>
      <c r="H67" s="900"/>
      <c r="I67" s="900"/>
      <c r="J67" s="900"/>
      <c r="K67" s="900"/>
      <c r="L67" s="900"/>
      <c r="M67" s="900"/>
      <c r="N67" s="900"/>
      <c r="O67" s="900"/>
      <c r="P67" s="900"/>
      <c r="Q67" s="900"/>
      <c r="R67" s="901"/>
      <c r="S67" s="902"/>
      <c r="T67" s="903"/>
      <c r="U67" s="904"/>
      <c r="V67" s="905"/>
      <c r="W67" s="906"/>
      <c r="X67" s="595"/>
      <c r="Y67" s="596"/>
      <c r="AC67" s="590"/>
    </row>
    <row r="68" spans="2:51" ht="16.149999999999999" customHeight="1">
      <c r="B68" s="595"/>
      <c r="C68" s="597" t="s">
        <v>413</v>
      </c>
      <c r="D68" s="598"/>
      <c r="E68" s="598"/>
      <c r="F68" s="907" t="s">
        <v>414</v>
      </c>
      <c r="G68" s="907"/>
      <c r="H68" s="907"/>
      <c r="I68" s="907"/>
      <c r="J68" s="907"/>
      <c r="K68" s="907"/>
      <c r="L68" s="907"/>
      <c r="M68" s="907"/>
      <c r="N68" s="907"/>
      <c r="O68" s="907"/>
      <c r="P68" s="907"/>
      <c r="Q68" s="907"/>
      <c r="R68" s="907"/>
      <c r="S68" s="908"/>
      <c r="T68" s="923"/>
      <c r="U68" s="924"/>
      <c r="V68" s="909"/>
      <c r="W68" s="910"/>
      <c r="X68" s="595"/>
      <c r="Y68" s="596"/>
      <c r="AC68" s="590" t="s">
        <v>415</v>
      </c>
    </row>
    <row r="69" spans="2:51" ht="16.149999999999999" customHeight="1">
      <c r="B69" s="595"/>
      <c r="C69" s="599"/>
      <c r="D69" s="569"/>
      <c r="E69" s="569"/>
      <c r="F69" s="911" t="s">
        <v>416</v>
      </c>
      <c r="G69" s="911"/>
      <c r="H69" s="911"/>
      <c r="I69" s="911"/>
      <c r="J69" s="911"/>
      <c r="K69" s="911"/>
      <c r="L69" s="911"/>
      <c r="M69" s="911"/>
      <c r="N69" s="911"/>
      <c r="O69" s="911"/>
      <c r="P69" s="911"/>
      <c r="Q69" s="911"/>
      <c r="R69" s="911"/>
      <c r="S69" s="912"/>
      <c r="T69" s="877"/>
      <c r="U69" s="878"/>
      <c r="V69" s="881"/>
      <c r="W69" s="882"/>
      <c r="X69" s="595"/>
      <c r="Y69" s="596"/>
      <c r="AC69" s="590" t="s">
        <v>417</v>
      </c>
    </row>
    <row r="70" spans="2:51" ht="16.149999999999999" customHeight="1">
      <c r="B70" s="595"/>
      <c r="C70" s="600"/>
      <c r="D70" s="601"/>
      <c r="E70" s="601"/>
      <c r="F70" s="935" t="s">
        <v>418</v>
      </c>
      <c r="G70" s="935"/>
      <c r="H70" s="935"/>
      <c r="I70" s="935"/>
      <c r="J70" s="935"/>
      <c r="K70" s="935"/>
      <c r="L70" s="935"/>
      <c r="M70" s="935"/>
      <c r="N70" s="935"/>
      <c r="O70" s="935"/>
      <c r="P70" s="935"/>
      <c r="Q70" s="935"/>
      <c r="R70" s="935"/>
      <c r="S70" s="936"/>
      <c r="T70" s="925"/>
      <c r="U70" s="926"/>
      <c r="V70" s="602"/>
      <c r="W70" s="603"/>
      <c r="X70" s="595"/>
      <c r="Y70" s="596"/>
      <c r="AC70" s="590"/>
    </row>
    <row r="71" spans="2:51" ht="16.149999999999999" customHeight="1">
      <c r="B71" s="595"/>
      <c r="C71" s="937" t="s">
        <v>419</v>
      </c>
      <c r="D71" s="921"/>
      <c r="E71" s="921"/>
      <c r="F71" s="598" t="s">
        <v>420</v>
      </c>
      <c r="G71" s="598"/>
      <c r="H71" s="598"/>
      <c r="I71" s="598"/>
      <c r="J71" s="598"/>
      <c r="K71" s="598"/>
      <c r="L71" s="598"/>
      <c r="M71" s="598"/>
      <c r="N71" s="598"/>
      <c r="O71" s="598"/>
      <c r="P71" s="598"/>
      <c r="Q71" s="598"/>
      <c r="R71" s="598"/>
      <c r="S71" s="604"/>
      <c r="T71" s="923"/>
      <c r="U71" s="924"/>
      <c r="V71" s="909"/>
      <c r="W71" s="910"/>
      <c r="X71" s="595"/>
      <c r="Y71" s="596"/>
      <c r="AB71" s="589"/>
      <c r="AC71" s="590" t="s">
        <v>421</v>
      </c>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89"/>
    </row>
    <row r="72" spans="2:51" ht="16.149999999999999" customHeight="1">
      <c r="B72" s="595"/>
      <c r="C72" s="599"/>
      <c r="D72" s="569"/>
      <c r="E72" s="569"/>
      <c r="F72" s="929" t="s">
        <v>422</v>
      </c>
      <c r="G72" s="929"/>
      <c r="H72" s="929"/>
      <c r="I72" s="929"/>
      <c r="J72" s="929"/>
      <c r="K72" s="929"/>
      <c r="L72" s="929"/>
      <c r="M72" s="929"/>
      <c r="N72" s="929"/>
      <c r="O72" s="929"/>
      <c r="P72" s="929"/>
      <c r="Q72" s="929"/>
      <c r="R72" s="929"/>
      <c r="S72" s="930"/>
      <c r="T72" s="925"/>
      <c r="U72" s="926"/>
      <c r="V72" s="927"/>
      <c r="W72" s="928"/>
      <c r="X72" s="595"/>
      <c r="Y72" s="596"/>
      <c r="AB72" s="589"/>
      <c r="AC72" s="590"/>
      <c r="AD72" s="590"/>
      <c r="AE72" s="590"/>
      <c r="AF72" s="590"/>
      <c r="AG72" s="590"/>
      <c r="AH72" s="590"/>
      <c r="AI72" s="590"/>
      <c r="AJ72" s="590"/>
      <c r="AK72" s="590"/>
      <c r="AL72" s="590"/>
      <c r="AM72" s="590"/>
      <c r="AN72" s="590"/>
      <c r="AO72" s="590"/>
      <c r="AP72" s="590"/>
      <c r="AQ72" s="590"/>
      <c r="AR72" s="590"/>
      <c r="AS72" s="590"/>
      <c r="AT72" s="590"/>
      <c r="AU72" s="590"/>
      <c r="AV72" s="590"/>
      <c r="AW72" s="590"/>
      <c r="AX72" s="590"/>
      <c r="AY72" s="589"/>
    </row>
    <row r="73" spans="2:51" ht="16.149999999999999" customHeight="1">
      <c r="B73" s="595"/>
      <c r="C73" s="937" t="s">
        <v>423</v>
      </c>
      <c r="D73" s="921"/>
      <c r="E73" s="921"/>
      <c r="F73" s="938" t="s">
        <v>424</v>
      </c>
      <c r="G73" s="938"/>
      <c r="H73" s="938"/>
      <c r="I73" s="938"/>
      <c r="J73" s="938"/>
      <c r="K73" s="938"/>
      <c r="L73" s="938"/>
      <c r="M73" s="938"/>
      <c r="N73" s="938"/>
      <c r="O73" s="938"/>
      <c r="P73" s="938"/>
      <c r="Q73" s="938"/>
      <c r="R73" s="938"/>
      <c r="S73" s="939"/>
      <c r="T73" s="940"/>
      <c r="U73" s="941"/>
      <c r="V73" s="933"/>
      <c r="W73" s="934"/>
      <c r="X73" s="595"/>
      <c r="Y73" s="596"/>
      <c r="AB73" s="589"/>
      <c r="AC73" s="590"/>
      <c r="AD73" s="590"/>
      <c r="AE73" s="590"/>
      <c r="AF73" s="590"/>
      <c r="AG73" s="590"/>
      <c r="AH73" s="590"/>
      <c r="AI73" s="590"/>
      <c r="AJ73" s="590"/>
      <c r="AK73" s="590"/>
      <c r="AL73" s="590"/>
      <c r="AM73" s="590"/>
      <c r="AN73" s="590"/>
      <c r="AO73" s="590"/>
      <c r="AP73" s="590"/>
      <c r="AQ73" s="590"/>
      <c r="AR73" s="590"/>
      <c r="AS73" s="590"/>
      <c r="AT73" s="590"/>
      <c r="AU73" s="590"/>
      <c r="AV73" s="590"/>
      <c r="AW73" s="590"/>
      <c r="AX73" s="590"/>
      <c r="AY73" s="589"/>
    </row>
    <row r="74" spans="2:51" ht="16.149999999999999" customHeight="1">
      <c r="B74" s="595"/>
      <c r="C74" s="597" t="s">
        <v>425</v>
      </c>
      <c r="D74" s="598"/>
      <c r="E74" s="598"/>
      <c r="F74" s="921" t="s">
        <v>426</v>
      </c>
      <c r="G74" s="921"/>
      <c r="H74" s="921"/>
      <c r="I74" s="921"/>
      <c r="J74" s="921"/>
      <c r="K74" s="921"/>
      <c r="L74" s="921"/>
      <c r="M74" s="921"/>
      <c r="N74" s="921"/>
      <c r="O74" s="921"/>
      <c r="P74" s="921"/>
      <c r="Q74" s="921"/>
      <c r="R74" s="921"/>
      <c r="S74" s="922"/>
      <c r="T74" s="923"/>
      <c r="U74" s="924"/>
      <c r="V74" s="909"/>
      <c r="W74" s="910"/>
      <c r="X74" s="595"/>
      <c r="Y74" s="596"/>
    </row>
    <row r="75" spans="2:51" ht="16.149999999999999" customHeight="1">
      <c r="B75" s="595"/>
      <c r="C75" s="599"/>
      <c r="D75" s="569"/>
      <c r="E75" s="569"/>
      <c r="F75" s="929" t="s">
        <v>427</v>
      </c>
      <c r="G75" s="929"/>
      <c r="H75" s="929"/>
      <c r="I75" s="929"/>
      <c r="J75" s="929"/>
      <c r="K75" s="929"/>
      <c r="L75" s="929"/>
      <c r="M75" s="929"/>
      <c r="N75" s="929"/>
      <c r="O75" s="929"/>
      <c r="P75" s="929"/>
      <c r="Q75" s="929"/>
      <c r="R75" s="929"/>
      <c r="S75" s="930"/>
      <c r="T75" s="925"/>
      <c r="U75" s="926"/>
      <c r="V75" s="927"/>
      <c r="W75" s="928"/>
      <c r="X75" s="595"/>
      <c r="Y75" s="596"/>
    </row>
    <row r="76" spans="2:51" ht="16.149999999999999" customHeight="1">
      <c r="B76" s="595"/>
      <c r="C76" s="597" t="s">
        <v>428</v>
      </c>
      <c r="D76" s="598"/>
      <c r="E76" s="598"/>
      <c r="F76" s="931" t="s">
        <v>429</v>
      </c>
      <c r="G76" s="931"/>
      <c r="H76" s="931"/>
      <c r="I76" s="931"/>
      <c r="J76" s="931"/>
      <c r="K76" s="931"/>
      <c r="L76" s="931"/>
      <c r="M76" s="931"/>
      <c r="N76" s="931"/>
      <c r="O76" s="931"/>
      <c r="P76" s="931"/>
      <c r="Q76" s="931"/>
      <c r="R76" s="931"/>
      <c r="S76" s="932"/>
      <c r="T76" s="923"/>
      <c r="U76" s="924"/>
      <c r="V76" s="933"/>
      <c r="W76" s="934"/>
      <c r="X76" s="595"/>
      <c r="Y76" s="596"/>
    </row>
    <row r="77" spans="2:51" ht="16.149999999999999" customHeight="1">
      <c r="B77" s="595"/>
      <c r="C77" s="599"/>
      <c r="D77" s="569"/>
      <c r="E77" s="569"/>
      <c r="F77" s="942" t="s">
        <v>430</v>
      </c>
      <c r="G77" s="942"/>
      <c r="H77" s="942"/>
      <c r="I77" s="942"/>
      <c r="J77" s="942"/>
      <c r="K77" s="942"/>
      <c r="L77" s="942"/>
      <c r="M77" s="942"/>
      <c r="N77" s="942"/>
      <c r="O77" s="942"/>
      <c r="P77" s="942"/>
      <c r="Q77" s="942"/>
      <c r="R77" s="942"/>
      <c r="S77" s="943"/>
      <c r="T77" s="923"/>
      <c r="U77" s="924"/>
      <c r="V77" s="909"/>
      <c r="W77" s="910"/>
      <c r="X77" s="595"/>
      <c r="Y77" s="596"/>
    </row>
    <row r="78" spans="2:51" ht="16.149999999999999" customHeight="1">
      <c r="B78" s="595"/>
      <c r="C78" s="599"/>
      <c r="D78" s="569"/>
      <c r="E78" s="569"/>
      <c r="F78" s="942" t="s">
        <v>431</v>
      </c>
      <c r="G78" s="942"/>
      <c r="H78" s="942"/>
      <c r="I78" s="942"/>
      <c r="J78" s="942"/>
      <c r="K78" s="942"/>
      <c r="L78" s="942"/>
      <c r="M78" s="942"/>
      <c r="N78" s="942"/>
      <c r="O78" s="942"/>
      <c r="P78" s="942"/>
      <c r="Q78" s="942"/>
      <c r="R78" s="942"/>
      <c r="S78" s="943"/>
      <c r="T78" s="940"/>
      <c r="U78" s="941"/>
      <c r="V78" s="605"/>
      <c r="W78" s="606"/>
      <c r="X78" s="595"/>
      <c r="Y78" s="596"/>
    </row>
    <row r="79" spans="2:51" ht="16.149999999999999" customHeight="1">
      <c r="B79" s="595"/>
      <c r="C79" s="944" t="s">
        <v>432</v>
      </c>
      <c r="D79" s="945"/>
      <c r="E79" s="945"/>
      <c r="F79" s="950" t="s">
        <v>433</v>
      </c>
      <c r="G79" s="950"/>
      <c r="H79" s="950"/>
      <c r="I79" s="950"/>
      <c r="J79" s="950"/>
      <c r="K79" s="950"/>
      <c r="L79" s="950"/>
      <c r="M79" s="950"/>
      <c r="N79" s="950"/>
      <c r="O79" s="950"/>
      <c r="P79" s="950"/>
      <c r="Q79" s="950"/>
      <c r="R79" s="950"/>
      <c r="S79" s="951"/>
      <c r="T79" s="923"/>
      <c r="U79" s="924"/>
      <c r="V79" s="909"/>
      <c r="W79" s="910"/>
      <c r="X79" s="595"/>
      <c r="Y79" s="596"/>
    </row>
    <row r="80" spans="2:51" ht="16.149999999999999" customHeight="1">
      <c r="B80" s="595"/>
      <c r="C80" s="946"/>
      <c r="D80" s="947"/>
      <c r="E80" s="947"/>
      <c r="F80" s="952"/>
      <c r="G80" s="952"/>
      <c r="H80" s="952"/>
      <c r="I80" s="952"/>
      <c r="J80" s="952"/>
      <c r="K80" s="952"/>
      <c r="L80" s="952"/>
      <c r="M80" s="952"/>
      <c r="N80" s="952"/>
      <c r="O80" s="952"/>
      <c r="P80" s="952"/>
      <c r="Q80" s="952"/>
      <c r="R80" s="952"/>
      <c r="S80" s="953"/>
      <c r="T80" s="877"/>
      <c r="U80" s="878"/>
      <c r="V80" s="881"/>
      <c r="W80" s="882"/>
      <c r="X80" s="595"/>
      <c r="Y80" s="596"/>
    </row>
    <row r="81" spans="2:25" ht="16.149999999999999" customHeight="1">
      <c r="B81" s="595"/>
      <c r="C81" s="946"/>
      <c r="D81" s="947"/>
      <c r="E81" s="947"/>
      <c r="F81" s="954" t="s">
        <v>434</v>
      </c>
      <c r="G81" s="954"/>
      <c r="H81" s="954"/>
      <c r="I81" s="954"/>
      <c r="J81" s="954"/>
      <c r="K81" s="954"/>
      <c r="L81" s="954"/>
      <c r="M81" s="954"/>
      <c r="N81" s="954"/>
      <c r="O81" s="954"/>
      <c r="P81" s="954"/>
      <c r="Q81" s="954"/>
      <c r="R81" s="954"/>
      <c r="S81" s="955"/>
      <c r="T81" s="877"/>
      <c r="U81" s="878"/>
      <c r="V81" s="881"/>
      <c r="W81" s="882"/>
      <c r="X81" s="595"/>
      <c r="Y81" s="596"/>
    </row>
    <row r="82" spans="2:25" ht="16.149999999999999" customHeight="1">
      <c r="B82" s="595"/>
      <c r="C82" s="948"/>
      <c r="D82" s="949"/>
      <c r="E82" s="949"/>
      <c r="F82" s="942" t="s">
        <v>435</v>
      </c>
      <c r="G82" s="942"/>
      <c r="H82" s="942"/>
      <c r="I82" s="942"/>
      <c r="J82" s="942"/>
      <c r="K82" s="942"/>
      <c r="L82" s="942"/>
      <c r="M82" s="942"/>
      <c r="N82" s="942"/>
      <c r="O82" s="942"/>
      <c r="P82" s="942"/>
      <c r="Q82" s="942"/>
      <c r="R82" s="942"/>
      <c r="S82" s="943"/>
      <c r="T82" s="940"/>
      <c r="U82" s="941"/>
      <c r="V82" s="933"/>
      <c r="W82" s="934"/>
      <c r="X82" s="595"/>
      <c r="Y82" s="596"/>
    </row>
    <row r="83" spans="2:25" ht="16.149999999999999" customHeight="1">
      <c r="B83" s="595"/>
      <c r="C83" s="937" t="s">
        <v>436</v>
      </c>
      <c r="D83" s="921"/>
      <c r="E83" s="921"/>
      <c r="F83" s="938" t="s">
        <v>437</v>
      </c>
      <c r="G83" s="938"/>
      <c r="H83" s="938"/>
      <c r="I83" s="938"/>
      <c r="J83" s="938"/>
      <c r="K83" s="938"/>
      <c r="L83" s="938"/>
      <c r="M83" s="938"/>
      <c r="N83" s="938"/>
      <c r="O83" s="938"/>
      <c r="P83" s="938"/>
      <c r="Q83" s="938"/>
      <c r="R83" s="938"/>
      <c r="S83" s="939"/>
      <c r="T83" s="940"/>
      <c r="U83" s="941"/>
      <c r="V83" s="605"/>
      <c r="W83" s="606"/>
      <c r="X83" s="595"/>
      <c r="Y83" s="596"/>
    </row>
    <row r="84" spans="2:25" ht="16.149999999999999" customHeight="1">
      <c r="B84" s="595"/>
      <c r="C84" s="937" t="s">
        <v>438</v>
      </c>
      <c r="D84" s="921"/>
      <c r="E84" s="921"/>
      <c r="F84" s="598" t="s">
        <v>439</v>
      </c>
      <c r="G84" s="598"/>
      <c r="H84" s="598"/>
      <c r="I84" s="598"/>
      <c r="J84" s="598"/>
      <c r="K84" s="598"/>
      <c r="L84" s="598"/>
      <c r="M84" s="598"/>
      <c r="N84" s="598"/>
      <c r="O84" s="598"/>
      <c r="P84" s="598"/>
      <c r="Q84" s="598"/>
      <c r="R84" s="598"/>
      <c r="S84" s="604"/>
      <c r="T84" s="923"/>
      <c r="U84" s="924"/>
      <c r="V84" s="909"/>
      <c r="W84" s="910"/>
      <c r="X84" s="595"/>
      <c r="Y84" s="596"/>
    </row>
    <row r="85" spans="2:25" ht="16.149999999999999" customHeight="1">
      <c r="B85" s="595"/>
      <c r="C85" s="599"/>
      <c r="D85" s="569"/>
      <c r="E85" s="569"/>
      <c r="F85" s="569" t="s">
        <v>440</v>
      </c>
      <c r="G85" s="569"/>
      <c r="H85" s="569"/>
      <c r="I85" s="569"/>
      <c r="J85" s="569"/>
      <c r="K85" s="569"/>
      <c r="L85" s="569"/>
      <c r="M85" s="569"/>
      <c r="N85" s="569"/>
      <c r="O85" s="569"/>
      <c r="P85" s="569"/>
      <c r="Q85" s="569"/>
      <c r="R85" s="569"/>
      <c r="S85" s="607"/>
      <c r="T85" s="877"/>
      <c r="U85" s="878"/>
      <c r="V85" s="881"/>
      <c r="W85" s="882"/>
      <c r="X85" s="595"/>
      <c r="Y85" s="596"/>
    </row>
    <row r="86" spans="2:25" ht="16.149999999999999" customHeight="1">
      <c r="B86" s="595"/>
      <c r="C86" s="760" t="s">
        <v>441</v>
      </c>
      <c r="D86" s="761"/>
      <c r="E86" s="761"/>
      <c r="F86" s="761"/>
      <c r="G86" s="761"/>
      <c r="H86" s="761"/>
      <c r="I86" s="761"/>
      <c r="J86" s="761"/>
      <c r="K86" s="761"/>
      <c r="L86" s="761"/>
      <c r="M86" s="761"/>
      <c r="N86" s="761"/>
      <c r="O86" s="761"/>
      <c r="P86" s="761"/>
      <c r="Q86" s="761"/>
      <c r="R86" s="761"/>
      <c r="S86" s="762"/>
      <c r="T86" s="963"/>
      <c r="U86" s="964"/>
      <c r="V86" s="647"/>
      <c r="W86" s="648"/>
      <c r="X86" s="595"/>
      <c r="Y86" s="596"/>
    </row>
    <row r="87" spans="2:25" ht="16.149999999999999" customHeight="1" thickBot="1">
      <c r="B87" s="595"/>
      <c r="C87" s="765" t="s">
        <v>688</v>
      </c>
      <c r="D87" s="764"/>
      <c r="E87" s="764"/>
      <c r="F87" s="764"/>
      <c r="G87" s="764"/>
      <c r="H87" s="764"/>
      <c r="I87" s="764"/>
      <c r="J87" s="764"/>
      <c r="K87" s="764"/>
      <c r="L87" s="764"/>
      <c r="M87" s="764"/>
      <c r="N87" s="764"/>
      <c r="O87" s="764"/>
      <c r="P87" s="764"/>
      <c r="Q87" s="764"/>
      <c r="R87" s="764"/>
      <c r="S87" s="763"/>
      <c r="T87" s="917"/>
      <c r="U87" s="918"/>
      <c r="V87" s="919"/>
      <c r="W87" s="920"/>
      <c r="X87" s="611"/>
      <c r="Y87" s="612"/>
    </row>
    <row r="88" spans="2:25" ht="14.25" customHeight="1">
      <c r="B88" s="613"/>
      <c r="C88" s="614"/>
      <c r="D88" s="614"/>
      <c r="E88" s="614"/>
      <c r="F88" s="614"/>
      <c r="G88" s="614" t="s">
        <v>442</v>
      </c>
      <c r="H88" s="614"/>
      <c r="I88" s="614"/>
      <c r="J88" s="614"/>
      <c r="K88" s="614"/>
      <c r="L88" s="614"/>
      <c r="M88" s="614"/>
      <c r="N88" s="614"/>
      <c r="O88" s="614"/>
      <c r="P88" s="614"/>
      <c r="Q88" s="615"/>
      <c r="R88" s="871" t="s">
        <v>443</v>
      </c>
      <c r="S88" s="956"/>
      <c r="T88" s="875"/>
      <c r="U88" s="876"/>
      <c r="V88" s="879"/>
      <c r="W88" s="880"/>
      <c r="X88" s="960"/>
      <c r="Y88" s="862"/>
    </row>
    <row r="89" spans="2:25" ht="14.25" customHeight="1">
      <c r="B89" s="965" t="s">
        <v>444</v>
      </c>
      <c r="C89" s="966"/>
      <c r="D89" s="966"/>
      <c r="E89" s="966"/>
      <c r="F89" s="966"/>
      <c r="G89" s="966"/>
      <c r="H89" s="966"/>
      <c r="I89" s="966"/>
      <c r="J89" s="966"/>
      <c r="K89" s="966"/>
      <c r="L89" s="966"/>
      <c r="M89" s="966"/>
      <c r="N89" s="966"/>
      <c r="O89" s="966"/>
      <c r="P89" s="966"/>
      <c r="Q89" s="967"/>
      <c r="R89" s="957"/>
      <c r="S89" s="958"/>
      <c r="T89" s="877"/>
      <c r="U89" s="878"/>
      <c r="V89" s="881"/>
      <c r="W89" s="882"/>
      <c r="X89" s="961"/>
      <c r="Y89" s="884"/>
    </row>
    <row r="90" spans="2:25" ht="14.25" customHeight="1" thickBot="1">
      <c r="B90" s="868" t="s">
        <v>445</v>
      </c>
      <c r="C90" s="869"/>
      <c r="D90" s="869"/>
      <c r="E90" s="869"/>
      <c r="F90" s="869"/>
      <c r="G90" s="869"/>
      <c r="H90" s="869"/>
      <c r="I90" s="869"/>
      <c r="J90" s="869"/>
      <c r="K90" s="869"/>
      <c r="L90" s="869"/>
      <c r="M90" s="869"/>
      <c r="N90" s="869"/>
      <c r="O90" s="869"/>
      <c r="P90" s="869"/>
      <c r="Q90" s="870"/>
      <c r="R90" s="873"/>
      <c r="S90" s="959"/>
      <c r="T90" s="917"/>
      <c r="U90" s="918"/>
      <c r="V90" s="919"/>
      <c r="W90" s="920"/>
      <c r="X90" s="962"/>
      <c r="Y90" s="864"/>
    </row>
    <row r="91" spans="2:25" ht="16.149999999999999" customHeight="1">
      <c r="B91" s="595"/>
      <c r="C91" s="616" t="s">
        <v>446</v>
      </c>
      <c r="D91" s="617"/>
      <c r="E91" s="617"/>
      <c r="F91" s="617"/>
      <c r="G91" s="617"/>
      <c r="H91" s="617"/>
      <c r="I91" s="617"/>
      <c r="J91" s="617"/>
      <c r="K91" s="617"/>
      <c r="L91" s="617"/>
      <c r="M91" s="617"/>
      <c r="N91" s="617"/>
      <c r="O91" s="617"/>
      <c r="P91" s="617"/>
      <c r="Q91" s="617"/>
      <c r="R91" s="569"/>
      <c r="S91" s="569"/>
      <c r="T91" s="968"/>
      <c r="U91" s="969"/>
      <c r="V91" s="905"/>
      <c r="W91" s="906"/>
      <c r="X91" s="521"/>
      <c r="Y91" s="596"/>
    </row>
    <row r="92" spans="2:25" ht="16.149999999999999" customHeight="1">
      <c r="B92" s="595"/>
      <c r="C92" s="597" t="s">
        <v>447</v>
      </c>
      <c r="D92" s="598"/>
      <c r="E92" s="598"/>
      <c r="F92" s="598"/>
      <c r="G92" s="598"/>
      <c r="H92" s="598"/>
      <c r="I92" s="598"/>
      <c r="J92" s="598"/>
      <c r="K92" s="598"/>
      <c r="L92" s="598"/>
      <c r="M92" s="598"/>
      <c r="N92" s="598"/>
      <c r="O92" s="598"/>
      <c r="P92" s="598"/>
      <c r="Q92" s="598"/>
      <c r="R92" s="598"/>
      <c r="S92" s="604"/>
      <c r="T92" s="970"/>
      <c r="U92" s="971"/>
      <c r="V92" s="784"/>
      <c r="W92" s="785"/>
      <c r="X92" s="521"/>
      <c r="Y92" s="596"/>
    </row>
    <row r="93" spans="2:25" ht="16.149999999999999" customHeight="1">
      <c r="B93" s="595"/>
      <c r="C93" s="599"/>
      <c r="D93" s="569"/>
      <c r="E93" s="569"/>
      <c r="F93" s="921" t="s">
        <v>448</v>
      </c>
      <c r="G93" s="921"/>
      <c r="H93" s="921"/>
      <c r="I93" s="921"/>
      <c r="J93" s="921"/>
      <c r="K93" s="921"/>
      <c r="L93" s="921"/>
      <c r="M93" s="921"/>
      <c r="N93" s="921"/>
      <c r="O93" s="921"/>
      <c r="P93" s="921"/>
      <c r="Q93" s="921"/>
      <c r="R93" s="921"/>
      <c r="S93" s="922"/>
      <c r="T93" s="972"/>
      <c r="U93" s="973"/>
      <c r="V93" s="784"/>
      <c r="W93" s="785"/>
      <c r="X93" s="521"/>
      <c r="Y93" s="596"/>
    </row>
    <row r="94" spans="2:25" ht="16.149999999999999" customHeight="1" thickBot="1">
      <c r="B94" s="595"/>
      <c r="C94" s="618" t="s">
        <v>449</v>
      </c>
      <c r="D94" s="619"/>
      <c r="E94" s="619"/>
      <c r="F94" s="619"/>
      <c r="G94" s="619"/>
      <c r="H94" s="619"/>
      <c r="I94" s="619"/>
      <c r="J94" s="619"/>
      <c r="K94" s="619"/>
      <c r="L94" s="619"/>
      <c r="M94" s="619"/>
      <c r="N94" s="619"/>
      <c r="O94" s="619"/>
      <c r="P94" s="619"/>
      <c r="Q94" s="619"/>
      <c r="R94" s="619"/>
      <c r="S94" s="620"/>
      <c r="T94" s="974"/>
      <c r="U94" s="975"/>
      <c r="V94" s="786"/>
      <c r="W94" s="787"/>
      <c r="X94" s="521"/>
      <c r="Y94" s="596"/>
    </row>
    <row r="95" spans="2:25" ht="12" customHeight="1">
      <c r="B95" s="865" t="s">
        <v>450</v>
      </c>
      <c r="C95" s="866"/>
      <c r="D95" s="866"/>
      <c r="E95" s="866"/>
      <c r="F95" s="866"/>
      <c r="G95" s="866"/>
      <c r="H95" s="866"/>
      <c r="I95" s="866"/>
      <c r="J95" s="866"/>
      <c r="K95" s="866"/>
      <c r="L95" s="866"/>
      <c r="M95" s="866"/>
      <c r="N95" s="866"/>
      <c r="O95" s="866"/>
      <c r="P95" s="866"/>
      <c r="Q95" s="867"/>
      <c r="R95" s="871" t="s">
        <v>443</v>
      </c>
      <c r="S95" s="872"/>
      <c r="T95" s="875"/>
      <c r="U95" s="876"/>
      <c r="V95" s="879"/>
      <c r="W95" s="880"/>
      <c r="X95" s="861"/>
      <c r="Y95" s="862"/>
    </row>
    <row r="96" spans="2:25" ht="12" customHeight="1" thickBot="1">
      <c r="B96" s="868"/>
      <c r="C96" s="869"/>
      <c r="D96" s="869"/>
      <c r="E96" s="869"/>
      <c r="F96" s="869"/>
      <c r="G96" s="869"/>
      <c r="H96" s="869"/>
      <c r="I96" s="869"/>
      <c r="J96" s="869"/>
      <c r="K96" s="869"/>
      <c r="L96" s="869"/>
      <c r="M96" s="869"/>
      <c r="N96" s="869"/>
      <c r="O96" s="869"/>
      <c r="P96" s="869"/>
      <c r="Q96" s="870"/>
      <c r="R96" s="873"/>
      <c r="S96" s="874"/>
      <c r="T96" s="917"/>
      <c r="U96" s="918"/>
      <c r="V96" s="919"/>
      <c r="W96" s="920"/>
      <c r="X96" s="863"/>
      <c r="Y96" s="864"/>
    </row>
    <row r="97" spans="2:39" ht="16.149999999999999" customHeight="1">
      <c r="B97" s="595"/>
      <c r="C97" s="616" t="s">
        <v>451</v>
      </c>
      <c r="D97" s="617"/>
      <c r="E97" s="617"/>
      <c r="F97" s="617"/>
      <c r="G97" s="617"/>
      <c r="H97" s="617"/>
      <c r="I97" s="617"/>
      <c r="J97" s="617"/>
      <c r="K97" s="617"/>
      <c r="L97" s="617"/>
      <c r="M97" s="617"/>
      <c r="N97" s="617"/>
      <c r="O97" s="617"/>
      <c r="P97" s="617"/>
      <c r="Q97" s="617"/>
      <c r="R97" s="569"/>
      <c r="S97" s="569"/>
      <c r="T97" s="875"/>
      <c r="U97" s="876"/>
      <c r="V97" s="879"/>
      <c r="W97" s="880"/>
      <c r="X97" s="521"/>
      <c r="Y97" s="596"/>
    </row>
    <row r="98" spans="2:39" ht="16.149999999999999" customHeight="1">
      <c r="B98" s="595"/>
      <c r="C98" s="599" t="s">
        <v>452</v>
      </c>
      <c r="D98" s="569"/>
      <c r="E98" s="569"/>
      <c r="F98" s="569"/>
      <c r="G98" s="569"/>
      <c r="H98" s="569"/>
      <c r="I98" s="569"/>
      <c r="J98" s="569"/>
      <c r="K98" s="569"/>
      <c r="L98" s="569"/>
      <c r="M98" s="569"/>
      <c r="N98" s="569"/>
      <c r="O98" s="569"/>
      <c r="P98" s="569"/>
      <c r="Q98" s="569"/>
      <c r="R98" s="569"/>
      <c r="S98" s="569"/>
      <c r="T98" s="925"/>
      <c r="U98" s="926"/>
      <c r="V98" s="927"/>
      <c r="W98" s="928"/>
      <c r="X98" s="521"/>
      <c r="Y98" s="596"/>
    </row>
    <row r="99" spans="2:39" ht="16.149999999999999" customHeight="1">
      <c r="B99" s="595"/>
      <c r="C99" s="621" t="s">
        <v>446</v>
      </c>
      <c r="D99" s="622"/>
      <c r="E99" s="622"/>
      <c r="F99" s="622"/>
      <c r="G99" s="622"/>
      <c r="H99" s="622"/>
      <c r="I99" s="622"/>
      <c r="J99" s="622"/>
      <c r="K99" s="622"/>
      <c r="L99" s="622"/>
      <c r="M99" s="622"/>
      <c r="N99" s="622"/>
      <c r="O99" s="622"/>
      <c r="P99" s="622"/>
      <c r="Q99" s="622"/>
      <c r="R99" s="622"/>
      <c r="S99" s="622"/>
      <c r="T99" s="940"/>
      <c r="U99" s="941"/>
      <c r="V99" s="933"/>
      <c r="W99" s="934"/>
      <c r="X99" s="521"/>
      <c r="Y99" s="596"/>
    </row>
    <row r="100" spans="2:39" ht="16.149999999999999" customHeight="1" thickBot="1">
      <c r="B100" s="595"/>
      <c r="C100" s="981" t="s">
        <v>453</v>
      </c>
      <c r="D100" s="982"/>
      <c r="E100" s="982"/>
      <c r="F100" s="982"/>
      <c r="G100" s="982"/>
      <c r="H100" s="982"/>
      <c r="I100" s="982"/>
      <c r="J100" s="982"/>
      <c r="K100" s="982"/>
      <c r="L100" s="982"/>
      <c r="M100" s="982"/>
      <c r="N100" s="982"/>
      <c r="O100" s="982"/>
      <c r="P100" s="982"/>
      <c r="Q100" s="982"/>
      <c r="R100" s="982"/>
      <c r="S100" s="983"/>
      <c r="T100" s="984"/>
      <c r="U100" s="985"/>
      <c r="V100" s="986"/>
      <c r="W100" s="987"/>
      <c r="X100" s="521"/>
      <c r="Y100" s="596"/>
    </row>
    <row r="101" spans="2:39" ht="12" customHeight="1">
      <c r="B101" s="865" t="s">
        <v>454</v>
      </c>
      <c r="C101" s="866"/>
      <c r="D101" s="866"/>
      <c r="E101" s="866"/>
      <c r="F101" s="866"/>
      <c r="G101" s="866"/>
      <c r="H101" s="866"/>
      <c r="I101" s="866"/>
      <c r="J101" s="866"/>
      <c r="K101" s="866"/>
      <c r="L101" s="866"/>
      <c r="M101" s="866"/>
      <c r="N101" s="866"/>
      <c r="O101" s="866"/>
      <c r="P101" s="866"/>
      <c r="Q101" s="867"/>
      <c r="R101" s="871" t="s">
        <v>396</v>
      </c>
      <c r="S101" s="872"/>
      <c r="T101" s="875"/>
      <c r="U101" s="876"/>
      <c r="V101" s="879"/>
      <c r="W101" s="880"/>
      <c r="X101" s="861"/>
      <c r="Y101" s="862"/>
    </row>
    <row r="102" spans="2:39" ht="12" customHeight="1" thickBot="1">
      <c r="B102" s="868"/>
      <c r="C102" s="869"/>
      <c r="D102" s="869"/>
      <c r="E102" s="869"/>
      <c r="F102" s="869"/>
      <c r="G102" s="869"/>
      <c r="H102" s="869"/>
      <c r="I102" s="869"/>
      <c r="J102" s="869"/>
      <c r="K102" s="869"/>
      <c r="L102" s="869"/>
      <c r="M102" s="869"/>
      <c r="N102" s="869"/>
      <c r="O102" s="869"/>
      <c r="P102" s="869"/>
      <c r="Q102" s="870"/>
      <c r="R102" s="873"/>
      <c r="S102" s="874"/>
      <c r="T102" s="917"/>
      <c r="U102" s="918"/>
      <c r="V102" s="919"/>
      <c r="W102" s="920"/>
      <c r="X102" s="863"/>
      <c r="Y102" s="864"/>
    </row>
    <row r="103" spans="2:39" ht="16.149999999999999" customHeight="1">
      <c r="B103" s="595"/>
      <c r="C103" s="976" t="s">
        <v>455</v>
      </c>
      <c r="D103" s="977"/>
      <c r="E103" s="977"/>
      <c r="F103" s="977"/>
      <c r="G103" s="977"/>
      <c r="H103" s="977"/>
      <c r="I103" s="977"/>
      <c r="J103" s="977"/>
      <c r="K103" s="977"/>
      <c r="L103" s="977"/>
      <c r="M103" s="977"/>
      <c r="N103" s="977"/>
      <c r="O103" s="977"/>
      <c r="P103" s="977"/>
      <c r="Q103" s="977"/>
      <c r="R103" s="978"/>
      <c r="S103" s="979"/>
      <c r="T103" s="903"/>
      <c r="U103" s="904"/>
      <c r="V103" s="905"/>
      <c r="W103" s="906"/>
      <c r="X103" s="623"/>
      <c r="Y103" s="624"/>
    </row>
    <row r="104" spans="2:39" ht="16.149999999999999" customHeight="1">
      <c r="B104" s="595"/>
      <c r="C104" s="597" t="s">
        <v>456</v>
      </c>
      <c r="D104" s="598"/>
      <c r="E104" s="598"/>
      <c r="F104" s="598"/>
      <c r="G104" s="598"/>
      <c r="H104" s="598"/>
      <c r="I104" s="598"/>
      <c r="J104" s="598"/>
      <c r="K104" s="598"/>
      <c r="L104" s="598"/>
      <c r="M104" s="598"/>
      <c r="N104" s="598"/>
      <c r="O104" s="598"/>
      <c r="P104" s="598"/>
      <c r="Q104" s="598"/>
      <c r="R104" s="598"/>
      <c r="S104" s="604"/>
      <c r="T104" s="923"/>
      <c r="U104" s="924"/>
      <c r="V104" s="909"/>
      <c r="W104" s="910"/>
      <c r="X104" s="595"/>
      <c r="Y104" s="596"/>
    </row>
    <row r="105" spans="2:39" ht="16.149999999999999" customHeight="1">
      <c r="B105" s="595"/>
      <c r="C105" s="980" t="s">
        <v>457</v>
      </c>
      <c r="D105" s="929"/>
      <c r="E105" s="929"/>
      <c r="F105" s="929"/>
      <c r="G105" s="929"/>
      <c r="H105" s="929"/>
      <c r="I105" s="929"/>
      <c r="J105" s="929"/>
      <c r="K105" s="929"/>
      <c r="L105" s="929"/>
      <c r="M105" s="929"/>
      <c r="N105" s="929"/>
      <c r="O105" s="929"/>
      <c r="P105" s="929"/>
      <c r="Q105" s="929"/>
      <c r="R105" s="929"/>
      <c r="S105" s="930"/>
      <c r="T105" s="925"/>
      <c r="U105" s="926"/>
      <c r="V105" s="927"/>
      <c r="W105" s="928"/>
      <c r="X105" s="521"/>
      <c r="Y105" s="596"/>
    </row>
    <row r="106" spans="2:39" ht="16.149999999999999" customHeight="1">
      <c r="B106" s="595"/>
      <c r="C106" s="988" t="s">
        <v>458</v>
      </c>
      <c r="D106" s="989"/>
      <c r="E106" s="989"/>
      <c r="F106" s="989"/>
      <c r="G106" s="989"/>
      <c r="H106" s="989"/>
      <c r="I106" s="989"/>
      <c r="J106" s="989"/>
      <c r="K106" s="989"/>
      <c r="L106" s="989"/>
      <c r="M106" s="989"/>
      <c r="N106" s="989"/>
      <c r="O106" s="989"/>
      <c r="P106" s="989"/>
      <c r="Q106" s="989"/>
      <c r="R106" s="989"/>
      <c r="S106" s="990"/>
      <c r="T106" s="923"/>
      <c r="U106" s="924"/>
      <c r="V106" s="625"/>
      <c r="W106" s="626"/>
      <c r="X106" s="521"/>
      <c r="Y106" s="596"/>
    </row>
    <row r="107" spans="2:39" ht="16.149999999999999" customHeight="1" thickBot="1">
      <c r="B107" s="611"/>
      <c r="C107" s="991" t="s">
        <v>459</v>
      </c>
      <c r="D107" s="992"/>
      <c r="E107" s="992"/>
      <c r="F107" s="992"/>
      <c r="G107" s="992"/>
      <c r="H107" s="992"/>
      <c r="I107" s="992"/>
      <c r="J107" s="992"/>
      <c r="K107" s="992"/>
      <c r="L107" s="992"/>
      <c r="M107" s="992"/>
      <c r="N107" s="992"/>
      <c r="O107" s="992"/>
      <c r="P107" s="992"/>
      <c r="Q107" s="992"/>
      <c r="R107" s="992"/>
      <c r="S107" s="993"/>
      <c r="T107" s="917"/>
      <c r="U107" s="918"/>
      <c r="V107" s="919"/>
      <c r="W107" s="920"/>
      <c r="X107" s="627"/>
      <c r="Y107" s="612"/>
      <c r="AA107" s="1248" t="s">
        <v>701</v>
      </c>
      <c r="AB107" s="1248"/>
      <c r="AC107" s="1248"/>
      <c r="AD107" s="1248"/>
      <c r="AE107" s="1248"/>
      <c r="AF107" s="1248"/>
      <c r="AG107" s="1248"/>
      <c r="AH107" s="1248"/>
    </row>
    <row r="108" spans="2:39" s="540" customFormat="1" ht="20.25" customHeight="1">
      <c r="B108" s="837" t="s">
        <v>460</v>
      </c>
      <c r="C108" s="837"/>
      <c r="D108" s="837"/>
      <c r="E108" s="837"/>
      <c r="F108" s="837"/>
      <c r="G108" s="837"/>
      <c r="H108" s="837"/>
      <c r="I108" s="837"/>
      <c r="J108" s="837"/>
      <c r="K108" s="837"/>
      <c r="L108" s="837"/>
      <c r="M108" s="837"/>
      <c r="N108" s="837"/>
      <c r="O108" s="837"/>
      <c r="P108" s="837"/>
      <c r="Q108" s="837"/>
      <c r="R108" s="837"/>
      <c r="S108" s="837"/>
      <c r="T108" s="837"/>
      <c r="U108" s="837"/>
      <c r="V108" s="837"/>
      <c r="W108" s="820" t="s">
        <v>461</v>
      </c>
      <c r="X108" s="820"/>
      <c r="Y108" s="820"/>
      <c r="Z108" s="793"/>
      <c r="AA108" s="1248"/>
      <c r="AB108" s="1248"/>
      <c r="AC108" s="1248"/>
      <c r="AD108" s="1248"/>
      <c r="AE108" s="1248"/>
      <c r="AF108" s="1248"/>
      <c r="AG108" s="1248"/>
      <c r="AH108" s="1248"/>
    </row>
    <row r="109" spans="2:39" ht="18" customHeight="1">
      <c r="B109" s="545" t="s">
        <v>390</v>
      </c>
      <c r="C109" s="521"/>
      <c r="D109" s="521"/>
      <c r="E109" s="546"/>
      <c r="F109" s="521"/>
      <c r="G109" s="521"/>
      <c r="H109" s="521"/>
      <c r="I109" s="521"/>
      <c r="J109" s="521"/>
      <c r="K109" s="521"/>
      <c r="L109" s="521"/>
      <c r="M109" s="521"/>
      <c r="N109" s="521"/>
      <c r="O109" s="521"/>
      <c r="P109" s="521"/>
      <c r="Q109" s="521"/>
      <c r="R109" s="521"/>
      <c r="S109" s="521"/>
      <c r="T109" s="521"/>
      <c r="U109" s="521"/>
      <c r="V109" s="521"/>
      <c r="W109" s="521"/>
      <c r="X109" s="521"/>
      <c r="Y109" s="521"/>
      <c r="Z109" s="794"/>
      <c r="AA109" s="540"/>
      <c r="AB109" s="540"/>
      <c r="AC109" s="540"/>
      <c r="AD109" s="540"/>
      <c r="AE109" s="540"/>
      <c r="AF109" s="540"/>
      <c r="AG109" s="540"/>
      <c r="AH109" s="540"/>
      <c r="AI109" s="540"/>
      <c r="AJ109" s="540"/>
      <c r="AK109" s="540"/>
      <c r="AL109" s="540"/>
      <c r="AM109" s="540"/>
    </row>
    <row r="110" spans="2:39" ht="20.25" customHeight="1">
      <c r="B110" s="838" t="s">
        <v>95</v>
      </c>
      <c r="C110" s="839"/>
      <c r="D110" s="840"/>
      <c r="E110" s="841" t="str">
        <f>G7</f>
        <v>0212</v>
      </c>
      <c r="F110" s="842"/>
      <c r="G110" s="843"/>
      <c r="H110" s="844" t="s">
        <v>391</v>
      </c>
      <c r="I110" s="845"/>
      <c r="J110" s="845"/>
      <c r="K110" s="846"/>
      <c r="L110" s="841" t="str">
        <f>O7</f>
        <v/>
      </c>
      <c r="M110" s="842"/>
      <c r="N110" s="842"/>
      <c r="O110" s="843"/>
      <c r="P110" s="847" t="s">
        <v>392</v>
      </c>
      <c r="Q110" s="848"/>
      <c r="R110" s="849"/>
      <c r="S110" s="850">
        <f>G15</f>
        <v>0</v>
      </c>
      <c r="T110" s="851"/>
      <c r="U110" s="851"/>
      <c r="V110" s="851"/>
      <c r="W110" s="851"/>
      <c r="X110" s="851"/>
      <c r="Y110" s="852"/>
      <c r="Z110" s="575"/>
    </row>
    <row r="111" spans="2:39" ht="14.25" customHeight="1">
      <c r="B111" s="521"/>
      <c r="C111" s="521"/>
      <c r="D111" s="521"/>
      <c r="E111" s="521"/>
      <c r="F111" s="521"/>
      <c r="G111" s="521"/>
      <c r="H111" s="521"/>
      <c r="I111" s="521"/>
      <c r="J111" s="521"/>
      <c r="K111" s="521"/>
      <c r="L111" s="521"/>
      <c r="M111" s="576" t="s">
        <v>393</v>
      </c>
      <c r="N111" s="521"/>
      <c r="O111" s="521"/>
      <c r="P111" s="521"/>
      <c r="Q111" s="521"/>
      <c r="R111" s="521"/>
      <c r="S111" s="521"/>
      <c r="T111" s="521"/>
      <c r="U111" s="521"/>
      <c r="V111" s="521"/>
      <c r="W111" s="521"/>
      <c r="X111" s="521"/>
      <c r="Y111" s="521"/>
    </row>
    <row r="112" spans="2:39" ht="5.25" customHeight="1">
      <c r="B112" s="577"/>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9"/>
    </row>
    <row r="113" spans="2:51" ht="14.25" customHeight="1">
      <c r="B113" s="580"/>
      <c r="C113" s="581" t="s">
        <v>394</v>
      </c>
      <c r="D113" s="582" t="s">
        <v>395</v>
      </c>
      <c r="E113" s="582"/>
      <c r="F113" s="582"/>
      <c r="G113" s="582"/>
      <c r="H113" s="582"/>
      <c r="I113" s="582"/>
      <c r="J113" s="582"/>
      <c r="K113" s="582"/>
      <c r="L113" s="582"/>
      <c r="M113" s="582"/>
      <c r="N113" s="583" t="s">
        <v>396</v>
      </c>
      <c r="O113" s="582" t="s">
        <v>397</v>
      </c>
      <c r="P113" s="582"/>
      <c r="Q113" s="582"/>
      <c r="R113" s="582"/>
      <c r="S113" s="582"/>
      <c r="T113" s="582"/>
      <c r="U113" s="582"/>
      <c r="V113" s="582"/>
      <c r="W113" s="582"/>
      <c r="X113" s="582"/>
      <c r="Y113" s="584"/>
    </row>
    <row r="114" spans="2:51" ht="14.25" customHeight="1">
      <c r="B114" s="580"/>
      <c r="C114" s="581" t="s">
        <v>398</v>
      </c>
      <c r="D114" s="885" t="s">
        <v>399</v>
      </c>
      <c r="E114" s="885"/>
      <c r="F114" s="885"/>
      <c r="G114" s="885"/>
      <c r="H114" s="885"/>
      <c r="I114" s="885"/>
      <c r="J114" s="885"/>
      <c r="K114" s="885"/>
      <c r="L114" s="885"/>
      <c r="M114" s="885"/>
      <c r="N114" s="581" t="s">
        <v>400</v>
      </c>
      <c r="O114" s="582" t="s">
        <v>401</v>
      </c>
      <c r="P114" s="582"/>
      <c r="Q114" s="582"/>
      <c r="R114" s="582"/>
      <c r="S114" s="582"/>
      <c r="T114" s="582"/>
      <c r="U114" s="582"/>
      <c r="V114" s="582"/>
      <c r="W114" s="582"/>
      <c r="X114" s="582"/>
      <c r="Y114" s="584"/>
    </row>
    <row r="115" spans="2:51" ht="14.25" customHeight="1">
      <c r="B115" s="580"/>
      <c r="C115" s="581" t="s">
        <v>402</v>
      </c>
      <c r="D115" s="885" t="s">
        <v>403</v>
      </c>
      <c r="E115" s="885"/>
      <c r="F115" s="885"/>
      <c r="G115" s="885"/>
      <c r="H115" s="885"/>
      <c r="I115" s="885"/>
      <c r="J115" s="885"/>
      <c r="K115" s="885"/>
      <c r="L115" s="885"/>
      <c r="M115" s="885"/>
      <c r="N115" s="583"/>
      <c r="O115" s="582"/>
      <c r="P115" s="582"/>
      <c r="Q115" s="582"/>
      <c r="R115" s="582"/>
      <c r="S115" s="582"/>
      <c r="T115" s="582"/>
      <c r="U115" s="582"/>
      <c r="V115" s="582"/>
      <c r="W115" s="582"/>
      <c r="X115" s="582"/>
      <c r="Y115" s="584"/>
    </row>
    <row r="116" spans="2:51" ht="5.25" customHeight="1">
      <c r="B116" s="585"/>
      <c r="C116" s="586"/>
      <c r="D116" s="586"/>
      <c r="E116" s="586"/>
      <c r="F116" s="586"/>
      <c r="G116" s="586"/>
      <c r="H116" s="586"/>
      <c r="I116" s="586"/>
      <c r="J116" s="586"/>
      <c r="K116" s="586"/>
      <c r="L116" s="586"/>
      <c r="M116" s="587"/>
      <c r="N116" s="586"/>
      <c r="O116" s="586"/>
      <c r="P116" s="586"/>
      <c r="Q116" s="586"/>
      <c r="R116" s="586"/>
      <c r="S116" s="586"/>
      <c r="T116" s="586"/>
      <c r="U116" s="586"/>
      <c r="V116" s="586"/>
      <c r="W116" s="586"/>
      <c r="X116" s="586"/>
      <c r="Y116" s="588"/>
    </row>
    <row r="117" spans="2:51" ht="8.25" customHeight="1" thickBot="1">
      <c r="B117" s="521"/>
      <c r="C117" s="569"/>
      <c r="D117" s="569"/>
      <c r="E117" s="569"/>
      <c r="F117" s="569"/>
      <c r="G117" s="569"/>
      <c r="H117" s="569"/>
      <c r="I117" s="569"/>
      <c r="J117" s="569"/>
      <c r="K117" s="569"/>
      <c r="L117" s="569"/>
      <c r="M117" s="569"/>
      <c r="N117" s="569"/>
      <c r="O117" s="569"/>
      <c r="P117" s="569"/>
      <c r="Q117" s="569"/>
      <c r="R117" s="569"/>
      <c r="S117" s="569"/>
      <c r="T117" s="569"/>
      <c r="U117" s="569"/>
      <c r="V117" s="569"/>
      <c r="W117" s="569"/>
      <c r="X117" s="569"/>
      <c r="Y117" s="569"/>
    </row>
    <row r="118" spans="2:51" ht="16.149999999999999" customHeight="1">
      <c r="B118" s="886" t="s">
        <v>404</v>
      </c>
      <c r="C118" s="887"/>
      <c r="D118" s="887"/>
      <c r="E118" s="887"/>
      <c r="F118" s="887"/>
      <c r="G118" s="887"/>
      <c r="H118" s="887"/>
      <c r="I118" s="887"/>
      <c r="J118" s="887"/>
      <c r="K118" s="887"/>
      <c r="L118" s="887"/>
      <c r="M118" s="887"/>
      <c r="N118" s="887"/>
      <c r="O118" s="887"/>
      <c r="P118" s="887"/>
      <c r="Q118" s="887"/>
      <c r="R118" s="887"/>
      <c r="S118" s="888"/>
      <c r="T118" s="892" t="s">
        <v>405</v>
      </c>
      <c r="U118" s="893"/>
      <c r="V118" s="896" t="s">
        <v>406</v>
      </c>
      <c r="W118" s="897"/>
      <c r="X118" s="892" t="s">
        <v>407</v>
      </c>
      <c r="Y118" s="893"/>
    </row>
    <row r="119" spans="2:51" ht="16.149999999999999" customHeight="1" thickBot="1">
      <c r="B119" s="889"/>
      <c r="C119" s="890"/>
      <c r="D119" s="890"/>
      <c r="E119" s="890"/>
      <c r="F119" s="890"/>
      <c r="G119" s="890"/>
      <c r="H119" s="890"/>
      <c r="I119" s="890"/>
      <c r="J119" s="890"/>
      <c r="K119" s="890"/>
      <c r="L119" s="890"/>
      <c r="M119" s="890"/>
      <c r="N119" s="890"/>
      <c r="O119" s="890"/>
      <c r="P119" s="890"/>
      <c r="Q119" s="890"/>
      <c r="R119" s="890"/>
      <c r="S119" s="891"/>
      <c r="T119" s="894"/>
      <c r="U119" s="895"/>
      <c r="V119" s="898"/>
      <c r="W119" s="899"/>
      <c r="X119" s="894"/>
      <c r="Y119" s="895"/>
    </row>
    <row r="120" spans="2:51" ht="12" customHeight="1">
      <c r="B120" s="865" t="s">
        <v>462</v>
      </c>
      <c r="C120" s="866"/>
      <c r="D120" s="866"/>
      <c r="E120" s="866"/>
      <c r="F120" s="866"/>
      <c r="G120" s="866"/>
      <c r="H120" s="866"/>
      <c r="I120" s="866"/>
      <c r="J120" s="866"/>
      <c r="K120" s="866"/>
      <c r="L120" s="866"/>
      <c r="M120" s="866"/>
      <c r="N120" s="866"/>
      <c r="O120" s="866"/>
      <c r="P120" s="866"/>
      <c r="Q120" s="867"/>
      <c r="R120" s="871" t="s">
        <v>394</v>
      </c>
      <c r="S120" s="872"/>
      <c r="T120" s="875"/>
      <c r="U120" s="876"/>
      <c r="V120" s="879"/>
      <c r="W120" s="880"/>
      <c r="X120" s="861"/>
      <c r="Y120" s="862"/>
      <c r="AB120" s="589"/>
      <c r="AC120" s="590"/>
      <c r="AD120" s="590"/>
      <c r="AE120" s="590"/>
      <c r="AF120" s="590"/>
      <c r="AG120" s="590"/>
      <c r="AH120" s="590"/>
      <c r="AI120" s="590"/>
      <c r="AJ120" s="590"/>
      <c r="AK120" s="590"/>
      <c r="AL120" s="590"/>
      <c r="AM120" s="590"/>
      <c r="AN120" s="590"/>
      <c r="AO120" s="590"/>
      <c r="AP120" s="590"/>
      <c r="AQ120" s="590"/>
      <c r="AR120" s="590"/>
      <c r="AS120" s="590"/>
      <c r="AT120" s="590"/>
      <c r="AU120" s="590"/>
      <c r="AV120" s="590"/>
      <c r="AW120" s="590"/>
      <c r="AX120" s="590"/>
      <c r="AY120" s="589"/>
    </row>
    <row r="121" spans="2:51" ht="12" customHeight="1" thickBot="1">
      <c r="B121" s="868"/>
      <c r="C121" s="869"/>
      <c r="D121" s="869"/>
      <c r="E121" s="869"/>
      <c r="F121" s="869"/>
      <c r="G121" s="869"/>
      <c r="H121" s="869"/>
      <c r="I121" s="869"/>
      <c r="J121" s="869"/>
      <c r="K121" s="869"/>
      <c r="L121" s="869"/>
      <c r="M121" s="869"/>
      <c r="N121" s="869"/>
      <c r="O121" s="869"/>
      <c r="P121" s="869"/>
      <c r="Q121" s="870"/>
      <c r="R121" s="873"/>
      <c r="S121" s="874"/>
      <c r="T121" s="917"/>
      <c r="U121" s="918"/>
      <c r="V121" s="919"/>
      <c r="W121" s="920"/>
      <c r="X121" s="863"/>
      <c r="Y121" s="864"/>
      <c r="AB121" s="589"/>
      <c r="AC121" s="590"/>
      <c r="AD121" s="590"/>
      <c r="AE121" s="590"/>
      <c r="AF121" s="590"/>
      <c r="AG121" s="590"/>
      <c r="AH121" s="590"/>
      <c r="AI121" s="590"/>
      <c r="AJ121" s="590"/>
      <c r="AK121" s="590"/>
      <c r="AL121" s="590"/>
      <c r="AM121" s="590"/>
      <c r="AN121" s="590"/>
      <c r="AO121" s="590"/>
      <c r="AP121" s="590"/>
      <c r="AQ121" s="590"/>
      <c r="AR121" s="590"/>
      <c r="AS121" s="590"/>
      <c r="AT121" s="590"/>
      <c r="AU121" s="590"/>
      <c r="AV121" s="590"/>
      <c r="AW121" s="590"/>
      <c r="AX121" s="590"/>
      <c r="AY121" s="589"/>
    </row>
    <row r="122" spans="2:51" ht="16.149999999999999" customHeight="1">
      <c r="B122" s="595"/>
      <c r="C122" s="994" t="s">
        <v>463</v>
      </c>
      <c r="D122" s="995"/>
      <c r="E122" s="995"/>
      <c r="F122" s="628" t="s">
        <v>464</v>
      </c>
      <c r="G122" s="628"/>
      <c r="H122" s="628"/>
      <c r="I122" s="628"/>
      <c r="J122" s="628"/>
      <c r="K122" s="628"/>
      <c r="L122" s="628"/>
      <c r="M122" s="628"/>
      <c r="N122" s="628"/>
      <c r="O122" s="628"/>
      <c r="P122" s="628"/>
      <c r="Q122" s="628"/>
      <c r="R122" s="622"/>
      <c r="S122" s="629"/>
      <c r="T122" s="925"/>
      <c r="U122" s="926"/>
      <c r="V122" s="927"/>
      <c r="W122" s="928"/>
      <c r="X122" s="595"/>
      <c r="Y122" s="596"/>
    </row>
    <row r="123" spans="2:51" ht="16.149999999999999" customHeight="1">
      <c r="B123" s="595"/>
      <c r="C123" s="944" t="s">
        <v>465</v>
      </c>
      <c r="D123" s="945"/>
      <c r="E123" s="945"/>
      <c r="F123" s="907" t="s">
        <v>686</v>
      </c>
      <c r="G123" s="907"/>
      <c r="H123" s="907"/>
      <c r="I123" s="907"/>
      <c r="J123" s="907"/>
      <c r="K123" s="907"/>
      <c r="L123" s="907"/>
      <c r="M123" s="907"/>
      <c r="N123" s="907"/>
      <c r="O123" s="907"/>
      <c r="P123" s="907"/>
      <c r="Q123" s="907"/>
      <c r="R123" s="907"/>
      <c r="S123" s="908"/>
      <c r="T123" s="940"/>
      <c r="U123" s="941"/>
      <c r="V123" s="605"/>
      <c r="W123" s="606"/>
      <c r="X123" s="595"/>
      <c r="Y123" s="596"/>
    </row>
    <row r="124" spans="2:51" ht="16.149999999999999" customHeight="1">
      <c r="B124" s="595"/>
      <c r="C124" s="946"/>
      <c r="D124" s="947"/>
      <c r="E124" s="947"/>
      <c r="F124" s="1004" t="s">
        <v>466</v>
      </c>
      <c r="G124" s="1004"/>
      <c r="H124" s="1004"/>
      <c r="I124" s="1004"/>
      <c r="J124" s="1004"/>
      <c r="K124" s="1004"/>
      <c r="L124" s="1004"/>
      <c r="M124" s="1004"/>
      <c r="N124" s="1004"/>
      <c r="O124" s="1004"/>
      <c r="P124" s="1004"/>
      <c r="Q124" s="1004"/>
      <c r="R124" s="1004"/>
      <c r="S124" s="1005"/>
      <c r="T124" s="923"/>
      <c r="U124" s="924"/>
      <c r="V124" s="605"/>
      <c r="W124" s="606"/>
      <c r="X124" s="595"/>
      <c r="Y124" s="596"/>
    </row>
    <row r="125" spans="2:51" ht="16.149999999999999" customHeight="1">
      <c r="B125" s="595"/>
      <c r="C125" s="946"/>
      <c r="D125" s="947"/>
      <c r="E125" s="947"/>
      <c r="F125" s="1006"/>
      <c r="G125" s="1006"/>
      <c r="H125" s="1006"/>
      <c r="I125" s="1006"/>
      <c r="J125" s="1006"/>
      <c r="K125" s="1006"/>
      <c r="L125" s="1006"/>
      <c r="M125" s="1006"/>
      <c r="N125" s="1006"/>
      <c r="O125" s="1006"/>
      <c r="P125" s="1006"/>
      <c r="Q125" s="1006"/>
      <c r="R125" s="1006"/>
      <c r="S125" s="1007"/>
      <c r="T125" s="877"/>
      <c r="U125" s="878"/>
      <c r="V125" s="625"/>
      <c r="W125" s="626"/>
      <c r="X125" s="595"/>
      <c r="Y125" s="596"/>
    </row>
    <row r="126" spans="2:51" ht="16.149999999999999" customHeight="1">
      <c r="B126" s="595"/>
      <c r="C126" s="948"/>
      <c r="D126" s="949"/>
      <c r="E126" s="949"/>
      <c r="F126" s="1008"/>
      <c r="G126" s="1008"/>
      <c r="H126" s="1008"/>
      <c r="I126" s="1008"/>
      <c r="J126" s="1008"/>
      <c r="K126" s="1008"/>
      <c r="L126" s="1008"/>
      <c r="M126" s="1008"/>
      <c r="N126" s="1008"/>
      <c r="O126" s="1008"/>
      <c r="P126" s="1008"/>
      <c r="Q126" s="1008"/>
      <c r="R126" s="1008"/>
      <c r="S126" s="1009"/>
      <c r="T126" s="925"/>
      <c r="U126" s="926"/>
      <c r="V126" s="602"/>
      <c r="W126" s="603"/>
      <c r="X126" s="595"/>
      <c r="Y126" s="596"/>
    </row>
    <row r="127" spans="2:51" ht="16.149999999999999" customHeight="1">
      <c r="B127" s="595"/>
      <c r="C127" s="937" t="s">
        <v>467</v>
      </c>
      <c r="D127" s="921"/>
      <c r="E127" s="921"/>
      <c r="F127" s="907" t="s">
        <v>687</v>
      </c>
      <c r="G127" s="907"/>
      <c r="H127" s="907"/>
      <c r="I127" s="907"/>
      <c r="J127" s="907"/>
      <c r="K127" s="907"/>
      <c r="L127" s="907"/>
      <c r="M127" s="907"/>
      <c r="N127" s="907"/>
      <c r="O127" s="907"/>
      <c r="P127" s="907"/>
      <c r="Q127" s="907"/>
      <c r="R127" s="907"/>
      <c r="S127" s="908"/>
      <c r="T127" s="923"/>
      <c r="U127" s="924"/>
      <c r="V127" s="630"/>
      <c r="W127" s="631"/>
      <c r="X127" s="595"/>
      <c r="Y127" s="596"/>
    </row>
    <row r="128" spans="2:51" ht="16.149999999999999" customHeight="1">
      <c r="B128" s="595"/>
      <c r="C128" s="599"/>
      <c r="D128" s="569"/>
      <c r="E128" s="569"/>
      <c r="F128" s="911" t="s">
        <v>468</v>
      </c>
      <c r="G128" s="911"/>
      <c r="H128" s="911"/>
      <c r="I128" s="911"/>
      <c r="J128" s="911"/>
      <c r="K128" s="911"/>
      <c r="L128" s="911"/>
      <c r="M128" s="911"/>
      <c r="N128" s="911"/>
      <c r="O128" s="911"/>
      <c r="P128" s="911"/>
      <c r="Q128" s="911"/>
      <c r="R128" s="911"/>
      <c r="S128" s="912"/>
      <c r="T128" s="877"/>
      <c r="U128" s="878"/>
      <c r="V128" s="632"/>
      <c r="W128" s="633"/>
      <c r="X128" s="595"/>
      <c r="Y128" s="596"/>
    </row>
    <row r="129" spans="2:25" s="540" customFormat="1" ht="16.149999999999999" customHeight="1">
      <c r="B129" s="634"/>
      <c r="C129" s="597" t="s">
        <v>469</v>
      </c>
      <c r="D129" s="598"/>
      <c r="E129" s="598"/>
      <c r="F129" s="921" t="s">
        <v>470</v>
      </c>
      <c r="G129" s="921"/>
      <c r="H129" s="921"/>
      <c r="I129" s="921"/>
      <c r="J129" s="921"/>
      <c r="K129" s="921"/>
      <c r="L129" s="921"/>
      <c r="M129" s="921"/>
      <c r="N129" s="921"/>
      <c r="O129" s="921"/>
      <c r="P129" s="921"/>
      <c r="Q129" s="921"/>
      <c r="R129" s="921"/>
      <c r="S129" s="922"/>
      <c r="T129" s="998"/>
      <c r="U129" s="999"/>
      <c r="V129" s="630"/>
      <c r="W129" s="631"/>
      <c r="X129" s="634"/>
      <c r="Y129" s="635"/>
    </row>
    <row r="130" spans="2:25" s="540" customFormat="1" ht="16.149999999999999" customHeight="1">
      <c r="B130" s="634"/>
      <c r="C130" s="599" t="s">
        <v>471</v>
      </c>
      <c r="D130" s="569"/>
      <c r="E130" s="569"/>
      <c r="F130" s="929" t="s">
        <v>472</v>
      </c>
      <c r="G130" s="929"/>
      <c r="H130" s="929"/>
      <c r="I130" s="929"/>
      <c r="J130" s="929"/>
      <c r="K130" s="929"/>
      <c r="L130" s="929"/>
      <c r="M130" s="929"/>
      <c r="N130" s="929"/>
      <c r="O130" s="929"/>
      <c r="P130" s="929"/>
      <c r="Q130" s="929"/>
      <c r="R130" s="929"/>
      <c r="S130" s="930"/>
      <c r="T130" s="1000"/>
      <c r="U130" s="1001"/>
      <c r="V130" s="636"/>
      <c r="W130" s="637"/>
      <c r="X130" s="634"/>
      <c r="Y130" s="635"/>
    </row>
    <row r="131" spans="2:25" s="540" customFormat="1" ht="16.149999999999999" customHeight="1">
      <c r="B131" s="634"/>
      <c r="C131" s="599"/>
      <c r="D131" s="569"/>
      <c r="E131" s="569"/>
      <c r="F131" s="921" t="s">
        <v>689</v>
      </c>
      <c r="G131" s="921"/>
      <c r="H131" s="921"/>
      <c r="I131" s="921"/>
      <c r="J131" s="921"/>
      <c r="K131" s="921"/>
      <c r="L131" s="921"/>
      <c r="M131" s="921"/>
      <c r="N131" s="921"/>
      <c r="O131" s="921"/>
      <c r="P131" s="921"/>
      <c r="Q131" s="921"/>
      <c r="R131" s="921"/>
      <c r="S131" s="922"/>
      <c r="T131" s="1002"/>
      <c r="U131" s="1003"/>
      <c r="V131" s="933"/>
      <c r="W131" s="934"/>
      <c r="X131" s="634"/>
      <c r="Y131" s="635"/>
    </row>
    <row r="132" spans="2:25" s="540" customFormat="1" ht="16.149999999999999" customHeight="1">
      <c r="B132" s="634"/>
      <c r="C132" s="599"/>
      <c r="D132" s="569"/>
      <c r="E132" s="569"/>
      <c r="F132" s="907" t="s">
        <v>473</v>
      </c>
      <c r="G132" s="907"/>
      <c r="H132" s="907"/>
      <c r="I132" s="907"/>
      <c r="J132" s="907"/>
      <c r="K132" s="907"/>
      <c r="L132" s="907"/>
      <c r="M132" s="907"/>
      <c r="N132" s="907"/>
      <c r="O132" s="907"/>
      <c r="P132" s="907"/>
      <c r="Q132" s="907"/>
      <c r="R132" s="907"/>
      <c r="S132" s="908"/>
      <c r="T132" s="998"/>
      <c r="U132" s="999"/>
      <c r="V132" s="638"/>
      <c r="W132" s="639"/>
      <c r="X132" s="634"/>
      <c r="Y132" s="635"/>
    </row>
    <row r="133" spans="2:25" s="540" customFormat="1" ht="16.149999999999999" customHeight="1">
      <c r="B133" s="634"/>
      <c r="C133" s="600"/>
      <c r="D133" s="601"/>
      <c r="E133" s="601"/>
      <c r="F133" s="1021" t="s">
        <v>474</v>
      </c>
      <c r="G133" s="1021"/>
      <c r="H133" s="1021"/>
      <c r="I133" s="1021"/>
      <c r="J133" s="1021"/>
      <c r="K133" s="1021"/>
      <c r="L133" s="1021"/>
      <c r="M133" s="1021"/>
      <c r="N133" s="1021"/>
      <c r="O133" s="1021"/>
      <c r="P133" s="1021"/>
      <c r="Q133" s="1021"/>
      <c r="R133" s="1021"/>
      <c r="S133" s="1022"/>
      <c r="T133" s="1000"/>
      <c r="U133" s="1001"/>
      <c r="V133" s="640"/>
      <c r="W133" s="641"/>
      <c r="X133" s="634"/>
      <c r="Y133" s="635"/>
    </row>
    <row r="134" spans="2:25" s="540" customFormat="1" ht="16.149999999999999" customHeight="1">
      <c r="B134" s="634"/>
      <c r="C134" s="937" t="s">
        <v>475</v>
      </c>
      <c r="D134" s="921"/>
      <c r="E134" s="921"/>
      <c r="F134" s="598" t="s">
        <v>476</v>
      </c>
      <c r="G134" s="598"/>
      <c r="H134" s="598"/>
      <c r="I134" s="598"/>
      <c r="J134" s="598"/>
      <c r="K134" s="598"/>
      <c r="L134" s="598"/>
      <c r="M134" s="598"/>
      <c r="N134" s="598"/>
      <c r="O134" s="598"/>
      <c r="P134" s="598"/>
      <c r="Q134" s="598"/>
      <c r="R134" s="598"/>
      <c r="S134" s="598"/>
      <c r="T134" s="998"/>
      <c r="U134" s="999"/>
      <c r="V134" s="996"/>
      <c r="W134" s="997"/>
      <c r="X134" s="634"/>
      <c r="Y134" s="635"/>
    </row>
    <row r="135" spans="2:25" s="540" customFormat="1" ht="13.9" customHeight="1">
      <c r="B135" s="634"/>
      <c r="C135" s="1010" t="s">
        <v>477</v>
      </c>
      <c r="D135" s="1011"/>
      <c r="E135" s="1011"/>
      <c r="F135" s="921" t="s">
        <v>478</v>
      </c>
      <c r="G135" s="921"/>
      <c r="H135" s="921"/>
      <c r="I135" s="921"/>
      <c r="J135" s="921"/>
      <c r="K135" s="921"/>
      <c r="L135" s="921"/>
      <c r="M135" s="921"/>
      <c r="N135" s="921"/>
      <c r="O135" s="921"/>
      <c r="P135" s="921"/>
      <c r="Q135" s="921"/>
      <c r="R135" s="921"/>
      <c r="S135" s="922"/>
      <c r="T135" s="998"/>
      <c r="U135" s="999"/>
      <c r="V135" s="642"/>
      <c r="W135" s="643"/>
      <c r="X135" s="644"/>
      <c r="Y135" s="635"/>
    </row>
    <row r="136" spans="2:25" s="540" customFormat="1" ht="13.9" customHeight="1" thickBot="1">
      <c r="B136" s="634"/>
      <c r="C136" s="1012"/>
      <c r="D136" s="1013"/>
      <c r="E136" s="1013"/>
      <c r="F136" s="1014"/>
      <c r="G136" s="1014"/>
      <c r="H136" s="1014"/>
      <c r="I136" s="1014"/>
      <c r="J136" s="1014"/>
      <c r="K136" s="1014"/>
      <c r="L136" s="1014"/>
      <c r="M136" s="1014"/>
      <c r="N136" s="1014"/>
      <c r="O136" s="1014"/>
      <c r="P136" s="1014"/>
      <c r="Q136" s="1014"/>
      <c r="R136" s="1014"/>
      <c r="S136" s="1015"/>
      <c r="T136" s="1016"/>
      <c r="U136" s="1017"/>
      <c r="V136" s="645"/>
      <c r="W136" s="646"/>
      <c r="X136" s="644"/>
      <c r="Y136" s="635"/>
    </row>
    <row r="137" spans="2:25" ht="12" customHeight="1">
      <c r="B137" s="1018" t="s">
        <v>479</v>
      </c>
      <c r="C137" s="1019"/>
      <c r="D137" s="1019"/>
      <c r="E137" s="1019"/>
      <c r="F137" s="1019"/>
      <c r="G137" s="1019"/>
      <c r="H137" s="1019"/>
      <c r="I137" s="1019"/>
      <c r="J137" s="1019"/>
      <c r="K137" s="1019"/>
      <c r="L137" s="1019"/>
      <c r="M137" s="1019"/>
      <c r="N137" s="1019"/>
      <c r="O137" s="1019"/>
      <c r="P137" s="1019"/>
      <c r="Q137" s="1020"/>
      <c r="R137" s="871" t="s">
        <v>394</v>
      </c>
      <c r="S137" s="872"/>
      <c r="T137" s="875"/>
      <c r="U137" s="876"/>
      <c r="V137" s="879"/>
      <c r="W137" s="880"/>
      <c r="X137" s="861"/>
      <c r="Y137" s="862"/>
    </row>
    <row r="138" spans="2:25" ht="12" customHeight="1" thickBot="1">
      <c r="B138" s="965"/>
      <c r="C138" s="966"/>
      <c r="D138" s="966"/>
      <c r="E138" s="966"/>
      <c r="F138" s="966"/>
      <c r="G138" s="966"/>
      <c r="H138" s="966"/>
      <c r="I138" s="966"/>
      <c r="J138" s="966"/>
      <c r="K138" s="966"/>
      <c r="L138" s="966"/>
      <c r="M138" s="966"/>
      <c r="N138" s="966"/>
      <c r="O138" s="966"/>
      <c r="P138" s="966"/>
      <c r="Q138" s="967"/>
      <c r="R138" s="873"/>
      <c r="S138" s="874"/>
      <c r="T138" s="917"/>
      <c r="U138" s="918"/>
      <c r="V138" s="919"/>
      <c r="W138" s="920"/>
      <c r="X138" s="863"/>
      <c r="Y138" s="864"/>
    </row>
    <row r="139" spans="2:25" ht="16.149999999999999" customHeight="1">
      <c r="B139" s="595"/>
      <c r="C139" s="1036" t="s">
        <v>480</v>
      </c>
      <c r="D139" s="1037"/>
      <c r="E139" s="1037"/>
      <c r="F139" s="1041" t="s">
        <v>676</v>
      </c>
      <c r="G139" s="1041"/>
      <c r="H139" s="1041"/>
      <c r="I139" s="1041"/>
      <c r="J139" s="1041"/>
      <c r="K139" s="1041"/>
      <c r="L139" s="1041"/>
      <c r="M139" s="1041"/>
      <c r="N139" s="1041"/>
      <c r="O139" s="1041"/>
      <c r="P139" s="1041"/>
      <c r="Q139" s="1041"/>
      <c r="R139" s="1042"/>
      <c r="S139" s="1007"/>
      <c r="T139" s="923"/>
      <c r="U139" s="924"/>
      <c r="V139" s="605"/>
      <c r="W139" s="606"/>
      <c r="X139" s="595"/>
      <c r="Y139" s="596"/>
    </row>
    <row r="140" spans="2:25" ht="16.149999999999999" customHeight="1">
      <c r="B140" s="595"/>
      <c r="C140" s="946"/>
      <c r="D140" s="1038"/>
      <c r="E140" s="1038"/>
      <c r="F140" s="1042"/>
      <c r="G140" s="1042"/>
      <c r="H140" s="1042"/>
      <c r="I140" s="1042"/>
      <c r="J140" s="1042"/>
      <c r="K140" s="1042"/>
      <c r="L140" s="1042"/>
      <c r="M140" s="1042"/>
      <c r="N140" s="1042"/>
      <c r="O140" s="1042"/>
      <c r="P140" s="1042"/>
      <c r="Q140" s="1042"/>
      <c r="R140" s="1042"/>
      <c r="S140" s="1007"/>
      <c r="T140" s="877"/>
      <c r="U140" s="878"/>
      <c r="V140" s="746"/>
      <c r="W140" s="747"/>
      <c r="X140" s="595"/>
      <c r="Y140" s="596"/>
    </row>
    <row r="141" spans="2:25" ht="16.149999999999999" customHeight="1">
      <c r="B141" s="595"/>
      <c r="C141" s="946"/>
      <c r="D141" s="947"/>
      <c r="E141" s="947"/>
      <c r="F141" s="1039" t="s">
        <v>481</v>
      </c>
      <c r="G141" s="1039"/>
      <c r="H141" s="1039"/>
      <c r="I141" s="1039"/>
      <c r="J141" s="1039"/>
      <c r="K141" s="1039"/>
      <c r="L141" s="1039"/>
      <c r="M141" s="1039"/>
      <c r="N141" s="1039"/>
      <c r="O141" s="1039"/>
      <c r="P141" s="1039"/>
      <c r="Q141" s="1039"/>
      <c r="R141" s="1039"/>
      <c r="S141" s="1040"/>
      <c r="T141" s="877"/>
      <c r="U141" s="878"/>
      <c r="V141" s="625"/>
      <c r="W141" s="626"/>
      <c r="X141" s="595"/>
      <c r="Y141" s="596"/>
    </row>
    <row r="142" spans="2:25" ht="16.149999999999999" customHeight="1">
      <c r="B142" s="595"/>
      <c r="C142" s="1023" t="s">
        <v>673</v>
      </c>
      <c r="D142" s="1024"/>
      <c r="E142" s="1024"/>
      <c r="F142" s="1024"/>
      <c r="G142" s="1024"/>
      <c r="H142" s="1024"/>
      <c r="I142" s="1024"/>
      <c r="J142" s="1024"/>
      <c r="K142" s="1024"/>
      <c r="L142" s="1024"/>
      <c r="M142" s="1024"/>
      <c r="N142" s="1024"/>
      <c r="O142" s="1024"/>
      <c r="P142" s="1024"/>
      <c r="Q142" s="1024"/>
      <c r="R142" s="1024"/>
      <c r="S142" s="1025"/>
      <c r="T142" s="1043"/>
      <c r="U142" s="1044"/>
      <c r="V142" s="647"/>
      <c r="W142" s="648"/>
      <c r="X142" s="595"/>
      <c r="Y142" s="596"/>
    </row>
    <row r="143" spans="2:25" ht="32.1" customHeight="1">
      <c r="B143" s="595"/>
      <c r="C143" s="1026" t="s">
        <v>671</v>
      </c>
      <c r="D143" s="1027"/>
      <c r="E143" s="1027"/>
      <c r="F143" s="1027"/>
      <c r="G143" s="1027"/>
      <c r="H143" s="1027"/>
      <c r="I143" s="1027"/>
      <c r="J143" s="1027"/>
      <c r="K143" s="1027"/>
      <c r="L143" s="1027"/>
      <c r="M143" s="1027"/>
      <c r="N143" s="1027"/>
      <c r="O143" s="1027"/>
      <c r="P143" s="1027"/>
      <c r="Q143" s="1027"/>
      <c r="R143" s="1027"/>
      <c r="S143" s="1028"/>
      <c r="T143" s="1000"/>
      <c r="U143" s="1001"/>
      <c r="V143" s="625"/>
      <c r="W143" s="626"/>
      <c r="X143" s="595"/>
      <c r="Y143" s="596"/>
    </row>
    <row r="144" spans="2:25" s="540" customFormat="1" ht="16.149999999999999" customHeight="1">
      <c r="B144" s="634"/>
      <c r="C144" s="1029" t="s">
        <v>482</v>
      </c>
      <c r="D144" s="1030"/>
      <c r="E144" s="1030"/>
      <c r="F144" s="1030"/>
      <c r="G144" s="1030"/>
      <c r="H144" s="1030"/>
      <c r="I144" s="1030"/>
      <c r="J144" s="1030"/>
      <c r="K144" s="1030"/>
      <c r="L144" s="1030"/>
      <c r="M144" s="1030"/>
      <c r="N144" s="1030"/>
      <c r="O144" s="1030"/>
      <c r="P144" s="1030"/>
      <c r="Q144" s="1030"/>
      <c r="R144" s="1030"/>
      <c r="S144" s="1031"/>
      <c r="T144" s="998"/>
      <c r="U144" s="999"/>
      <c r="V144" s="1032"/>
      <c r="W144" s="1033"/>
      <c r="X144" s="634"/>
      <c r="Y144" s="635"/>
    </row>
    <row r="145" spans="2:39" s="540" customFormat="1" ht="16.149999999999999" customHeight="1">
      <c r="B145" s="634"/>
      <c r="C145" s="980" t="s">
        <v>483</v>
      </c>
      <c r="D145" s="929"/>
      <c r="E145" s="929"/>
      <c r="F145" s="929"/>
      <c r="G145" s="929"/>
      <c r="H145" s="929"/>
      <c r="I145" s="929"/>
      <c r="J145" s="929"/>
      <c r="K145" s="929"/>
      <c r="L145" s="929"/>
      <c r="M145" s="929"/>
      <c r="N145" s="929"/>
      <c r="O145" s="929"/>
      <c r="P145" s="929"/>
      <c r="Q145" s="929"/>
      <c r="R145" s="929"/>
      <c r="S145" s="930"/>
      <c r="T145" s="1000"/>
      <c r="U145" s="1001"/>
      <c r="V145" s="1034"/>
      <c r="W145" s="1035"/>
      <c r="X145" s="634"/>
      <c r="Y145" s="635"/>
    </row>
    <row r="146" spans="2:39" s="540" customFormat="1" ht="16.149999999999999" customHeight="1">
      <c r="B146" s="634"/>
      <c r="C146" s="1051" t="s">
        <v>484</v>
      </c>
      <c r="D146" s="942"/>
      <c r="E146" s="942"/>
      <c r="F146" s="942"/>
      <c r="G146" s="942"/>
      <c r="H146" s="942"/>
      <c r="I146" s="942"/>
      <c r="J146" s="942"/>
      <c r="K146" s="942"/>
      <c r="L146" s="942"/>
      <c r="M146" s="942"/>
      <c r="N146" s="942"/>
      <c r="O146" s="942"/>
      <c r="P146" s="942"/>
      <c r="Q146" s="942"/>
      <c r="R146" s="942"/>
      <c r="S146" s="943"/>
      <c r="T146" s="1002"/>
      <c r="U146" s="1003"/>
      <c r="V146" s="649"/>
      <c r="W146" s="650"/>
      <c r="X146" s="634"/>
      <c r="Y146" s="635"/>
    </row>
    <row r="147" spans="2:39" s="540" customFormat="1" ht="16.149999999999999" customHeight="1">
      <c r="B147" s="634"/>
      <c r="C147" s="1051" t="s">
        <v>485</v>
      </c>
      <c r="D147" s="942"/>
      <c r="E147" s="942"/>
      <c r="F147" s="942"/>
      <c r="G147" s="942"/>
      <c r="H147" s="942"/>
      <c r="I147" s="942"/>
      <c r="J147" s="942"/>
      <c r="K147" s="942"/>
      <c r="L147" s="942"/>
      <c r="M147" s="942"/>
      <c r="N147" s="942"/>
      <c r="O147" s="942"/>
      <c r="P147" s="942"/>
      <c r="Q147" s="942"/>
      <c r="R147" s="942"/>
      <c r="S147" s="943"/>
      <c r="T147" s="1002"/>
      <c r="U147" s="1003"/>
      <c r="V147" s="1052"/>
      <c r="W147" s="1053"/>
      <c r="X147" s="634"/>
      <c r="Y147" s="635"/>
    </row>
    <row r="148" spans="2:39" s="540" customFormat="1" ht="20.100000000000001" customHeight="1">
      <c r="B148" s="634"/>
      <c r="C148" s="1010" t="s">
        <v>677</v>
      </c>
      <c r="D148" s="1011"/>
      <c r="E148" s="1011"/>
      <c r="F148" s="1011"/>
      <c r="G148" s="1011"/>
      <c r="H148" s="1011"/>
      <c r="I148" s="1011"/>
      <c r="J148" s="1011"/>
      <c r="K148" s="1011"/>
      <c r="L148" s="1011"/>
      <c r="M148" s="1011"/>
      <c r="N148" s="1011"/>
      <c r="O148" s="1011"/>
      <c r="P148" s="1011"/>
      <c r="Q148" s="1011"/>
      <c r="R148" s="1011"/>
      <c r="S148" s="1054"/>
      <c r="T148" s="998"/>
      <c r="U148" s="999"/>
      <c r="V148" s="1032"/>
      <c r="W148" s="1033"/>
      <c r="X148" s="634"/>
      <c r="Y148" s="635"/>
    </row>
    <row r="149" spans="2:39" s="540" customFormat="1" ht="20.100000000000001" customHeight="1">
      <c r="B149" s="634"/>
      <c r="C149" s="1012"/>
      <c r="D149" s="1013"/>
      <c r="E149" s="1013"/>
      <c r="F149" s="1013"/>
      <c r="G149" s="1013"/>
      <c r="H149" s="1013"/>
      <c r="I149" s="1013"/>
      <c r="J149" s="1013"/>
      <c r="K149" s="1013"/>
      <c r="L149" s="1013"/>
      <c r="M149" s="1013"/>
      <c r="N149" s="1013"/>
      <c r="O149" s="1013"/>
      <c r="P149" s="1013"/>
      <c r="Q149" s="1013"/>
      <c r="R149" s="1013"/>
      <c r="S149" s="1055"/>
      <c r="T149" s="1016"/>
      <c r="U149" s="1017"/>
      <c r="V149" s="996"/>
      <c r="W149" s="997"/>
      <c r="X149" s="634"/>
      <c r="Y149" s="635"/>
    </row>
    <row r="150" spans="2:39" s="540" customFormat="1" ht="16.350000000000001" customHeight="1">
      <c r="B150" s="634"/>
      <c r="C150" s="1023" t="s">
        <v>674</v>
      </c>
      <c r="D150" s="1024"/>
      <c r="E150" s="1024"/>
      <c r="F150" s="1024"/>
      <c r="G150" s="1024"/>
      <c r="H150" s="1024"/>
      <c r="I150" s="1024"/>
      <c r="J150" s="1024"/>
      <c r="K150" s="1024"/>
      <c r="L150" s="1024"/>
      <c r="M150" s="1024"/>
      <c r="N150" s="1024"/>
      <c r="O150" s="1024"/>
      <c r="P150" s="1024"/>
      <c r="Q150" s="1024"/>
      <c r="R150" s="1024"/>
      <c r="S150" s="1024"/>
      <c r="T150" s="1043"/>
      <c r="U150" s="1044"/>
      <c r="V150" s="1045"/>
      <c r="W150" s="1046"/>
      <c r="X150" s="644"/>
      <c r="Y150" s="635"/>
    </row>
    <row r="151" spans="2:39" s="540" customFormat="1" ht="16.350000000000001" customHeight="1">
      <c r="B151" s="634"/>
      <c r="C151" s="946" t="s">
        <v>486</v>
      </c>
      <c r="D151" s="947"/>
      <c r="E151" s="947"/>
      <c r="F151" s="947"/>
      <c r="G151" s="947"/>
      <c r="H151" s="947"/>
      <c r="I151" s="947"/>
      <c r="J151" s="947"/>
      <c r="K151" s="947"/>
      <c r="L151" s="947"/>
      <c r="M151" s="947"/>
      <c r="N151" s="947"/>
      <c r="O151" s="947"/>
      <c r="P151" s="947"/>
      <c r="Q151" s="947"/>
      <c r="R151" s="947"/>
      <c r="S151" s="947"/>
      <c r="T151" s="1016"/>
      <c r="U151" s="1017"/>
      <c r="V151" s="1047"/>
      <c r="W151" s="997"/>
      <c r="X151" s="644"/>
      <c r="Y151" s="635"/>
    </row>
    <row r="152" spans="2:39" s="540" customFormat="1" ht="16.350000000000001" customHeight="1">
      <c r="B152" s="634"/>
      <c r="C152" s="1048" t="s">
        <v>487</v>
      </c>
      <c r="D152" s="1049"/>
      <c r="E152" s="1049"/>
      <c r="F152" s="1049"/>
      <c r="G152" s="1049"/>
      <c r="H152" s="1049"/>
      <c r="I152" s="1049"/>
      <c r="J152" s="1049"/>
      <c r="K152" s="1049"/>
      <c r="L152" s="1049"/>
      <c r="M152" s="1049"/>
      <c r="N152" s="1049"/>
      <c r="O152" s="1049"/>
      <c r="P152" s="1049"/>
      <c r="Q152" s="1049"/>
      <c r="R152" s="1049"/>
      <c r="S152" s="1049"/>
      <c r="T152" s="1056"/>
      <c r="U152" s="1057"/>
      <c r="V152" s="651"/>
      <c r="W152" s="652"/>
      <c r="X152" s="644"/>
      <c r="Y152" s="635"/>
    </row>
    <row r="153" spans="2:39" s="540" customFormat="1" ht="16.350000000000001" customHeight="1">
      <c r="B153" s="634"/>
      <c r="C153" s="1023" t="s">
        <v>675</v>
      </c>
      <c r="D153" s="1024"/>
      <c r="E153" s="1024"/>
      <c r="F153" s="1024"/>
      <c r="G153" s="1024"/>
      <c r="H153" s="1024"/>
      <c r="I153" s="1024"/>
      <c r="J153" s="1024"/>
      <c r="K153" s="1024"/>
      <c r="L153" s="1024"/>
      <c r="M153" s="1024"/>
      <c r="N153" s="1024"/>
      <c r="O153" s="1024"/>
      <c r="P153" s="1024"/>
      <c r="Q153" s="1024"/>
      <c r="R153" s="1024"/>
      <c r="S153" s="1024"/>
      <c r="T153" s="1043"/>
      <c r="U153" s="1044"/>
      <c r="V153" s="653"/>
      <c r="W153" s="639"/>
      <c r="X153" s="644"/>
      <c r="Y153" s="635"/>
    </row>
    <row r="154" spans="2:39" s="540" customFormat="1" ht="16.350000000000001" customHeight="1">
      <c r="B154" s="634"/>
      <c r="C154" s="946" t="s">
        <v>488</v>
      </c>
      <c r="D154" s="947"/>
      <c r="E154" s="947"/>
      <c r="F154" s="947"/>
      <c r="G154" s="947"/>
      <c r="H154" s="947"/>
      <c r="I154" s="947"/>
      <c r="J154" s="947"/>
      <c r="K154" s="947"/>
      <c r="L154" s="947"/>
      <c r="M154" s="947"/>
      <c r="N154" s="947"/>
      <c r="O154" s="947"/>
      <c r="P154" s="947"/>
      <c r="Q154" s="947"/>
      <c r="R154" s="947"/>
      <c r="S154" s="1050"/>
      <c r="T154" s="1016"/>
      <c r="U154" s="1017"/>
      <c r="V154" s="653"/>
      <c r="W154" s="639"/>
      <c r="X154" s="644"/>
      <c r="Y154" s="635"/>
    </row>
    <row r="155" spans="2:39" s="540" customFormat="1" ht="16.350000000000001" customHeight="1">
      <c r="B155" s="634"/>
      <c r="C155" s="946"/>
      <c r="D155" s="947"/>
      <c r="E155" s="947"/>
      <c r="F155" s="947"/>
      <c r="G155" s="947"/>
      <c r="H155" s="947"/>
      <c r="I155" s="947"/>
      <c r="J155" s="947"/>
      <c r="K155" s="947"/>
      <c r="L155" s="947"/>
      <c r="M155" s="947"/>
      <c r="N155" s="947"/>
      <c r="O155" s="947"/>
      <c r="P155" s="947"/>
      <c r="Q155" s="947"/>
      <c r="R155" s="947"/>
      <c r="S155" s="1050"/>
      <c r="T155" s="1016"/>
      <c r="U155" s="1017"/>
      <c r="V155" s="653"/>
      <c r="W155" s="639"/>
      <c r="X155" s="644"/>
      <c r="Y155" s="635"/>
    </row>
    <row r="156" spans="2:39" s="540" customFormat="1" ht="16.350000000000001" customHeight="1" thickBot="1">
      <c r="B156" s="654"/>
      <c r="C156" s="1058" t="s">
        <v>489</v>
      </c>
      <c r="D156" s="1059"/>
      <c r="E156" s="1059"/>
      <c r="F156" s="1059"/>
      <c r="G156" s="1059"/>
      <c r="H156" s="1059"/>
      <c r="I156" s="1059"/>
      <c r="J156" s="1059"/>
      <c r="K156" s="1059"/>
      <c r="L156" s="1059"/>
      <c r="M156" s="1059"/>
      <c r="N156" s="1059"/>
      <c r="O156" s="1059"/>
      <c r="P156" s="1059"/>
      <c r="Q156" s="1059"/>
      <c r="R156" s="1059"/>
      <c r="S156" s="1059"/>
      <c r="T156" s="1060"/>
      <c r="U156" s="1061"/>
      <c r="V156" s="655"/>
      <c r="W156" s="656"/>
      <c r="X156" s="657"/>
      <c r="Y156" s="658"/>
      <c r="AA156" s="1248" t="s">
        <v>701</v>
      </c>
      <c r="AB156" s="1248"/>
      <c r="AC156" s="1248"/>
      <c r="AD156" s="1248"/>
      <c r="AE156" s="1248"/>
      <c r="AF156" s="1248"/>
      <c r="AG156" s="1248"/>
      <c r="AH156" s="1248"/>
    </row>
    <row r="157" spans="2:39" s="540" customFormat="1" ht="20.25" customHeight="1">
      <c r="B157" s="837" t="s">
        <v>460</v>
      </c>
      <c r="C157" s="837"/>
      <c r="D157" s="837"/>
      <c r="E157" s="837"/>
      <c r="F157" s="837"/>
      <c r="G157" s="837"/>
      <c r="H157" s="837"/>
      <c r="I157" s="837"/>
      <c r="J157" s="837"/>
      <c r="K157" s="837"/>
      <c r="L157" s="837"/>
      <c r="M157" s="837"/>
      <c r="N157" s="837"/>
      <c r="O157" s="837"/>
      <c r="P157" s="837"/>
      <c r="Q157" s="837"/>
      <c r="R157" s="837"/>
      <c r="S157" s="837"/>
      <c r="T157" s="837"/>
      <c r="U157" s="837"/>
      <c r="V157" s="837"/>
      <c r="W157" s="820" t="s">
        <v>490</v>
      </c>
      <c r="X157" s="820"/>
      <c r="Y157" s="820"/>
      <c r="Z157" s="793"/>
      <c r="AA157" s="1248"/>
      <c r="AB157" s="1248"/>
      <c r="AC157" s="1248"/>
      <c r="AD157" s="1248"/>
      <c r="AE157" s="1248"/>
      <c r="AF157" s="1248"/>
      <c r="AG157" s="1248"/>
      <c r="AH157" s="1248"/>
    </row>
    <row r="158" spans="2:39" ht="18" customHeight="1">
      <c r="B158" s="545" t="s">
        <v>390</v>
      </c>
      <c r="C158" s="521"/>
      <c r="D158" s="521"/>
      <c r="E158" s="546"/>
      <c r="F158" s="521"/>
      <c r="G158" s="521"/>
      <c r="H158" s="521"/>
      <c r="I158" s="521"/>
      <c r="J158" s="521"/>
      <c r="K158" s="521"/>
      <c r="L158" s="521"/>
      <c r="M158" s="521"/>
      <c r="N158" s="521"/>
      <c r="O158" s="521"/>
      <c r="P158" s="521"/>
      <c r="Q158" s="521"/>
      <c r="R158" s="521"/>
      <c r="S158" s="521"/>
      <c r="T158" s="521"/>
      <c r="U158" s="521"/>
      <c r="V158" s="521"/>
      <c r="W158" s="521"/>
      <c r="X158" s="521"/>
      <c r="Y158" s="521"/>
      <c r="Z158" s="794"/>
      <c r="AA158" s="540"/>
      <c r="AB158" s="540"/>
      <c r="AC158" s="540"/>
      <c r="AD158" s="540"/>
      <c r="AE158" s="540"/>
      <c r="AF158" s="540"/>
      <c r="AG158" s="540"/>
      <c r="AH158" s="540"/>
      <c r="AI158" s="540"/>
      <c r="AJ158" s="540"/>
      <c r="AK158" s="540"/>
      <c r="AL158" s="540"/>
      <c r="AM158" s="540"/>
    </row>
    <row r="159" spans="2:39" ht="20.25" customHeight="1">
      <c r="B159" s="838" t="s">
        <v>95</v>
      </c>
      <c r="C159" s="839"/>
      <c r="D159" s="840"/>
      <c r="E159" s="841" t="str">
        <f>G7</f>
        <v>0212</v>
      </c>
      <c r="F159" s="842"/>
      <c r="G159" s="843"/>
      <c r="H159" s="844" t="s">
        <v>391</v>
      </c>
      <c r="I159" s="845"/>
      <c r="J159" s="845"/>
      <c r="K159" s="846"/>
      <c r="L159" s="841" t="str">
        <f>O7</f>
        <v/>
      </c>
      <c r="M159" s="842"/>
      <c r="N159" s="842"/>
      <c r="O159" s="843"/>
      <c r="P159" s="847" t="s">
        <v>392</v>
      </c>
      <c r="Q159" s="848"/>
      <c r="R159" s="849"/>
      <c r="S159" s="850">
        <f>G15</f>
        <v>0</v>
      </c>
      <c r="T159" s="851"/>
      <c r="U159" s="851"/>
      <c r="V159" s="851"/>
      <c r="W159" s="851"/>
      <c r="X159" s="851"/>
      <c r="Y159" s="852"/>
      <c r="Z159" s="575"/>
    </row>
    <row r="160" spans="2:39" ht="14.25" customHeight="1">
      <c r="B160" s="521"/>
      <c r="C160" s="521"/>
      <c r="D160" s="521"/>
      <c r="E160" s="521"/>
      <c r="F160" s="521"/>
      <c r="G160" s="521"/>
      <c r="H160" s="521"/>
      <c r="I160" s="521"/>
      <c r="J160" s="521"/>
      <c r="K160" s="521"/>
      <c r="L160" s="521"/>
      <c r="M160" s="576" t="s">
        <v>393</v>
      </c>
      <c r="N160" s="521"/>
      <c r="O160" s="521"/>
      <c r="P160" s="521"/>
      <c r="Q160" s="521"/>
      <c r="R160" s="521"/>
      <c r="S160" s="521"/>
      <c r="T160" s="521"/>
      <c r="U160" s="521"/>
      <c r="V160" s="521"/>
      <c r="W160" s="521"/>
      <c r="X160" s="521"/>
      <c r="Y160" s="521"/>
    </row>
    <row r="161" spans="2:25" ht="5.25" customHeight="1">
      <c r="B161" s="577"/>
      <c r="C161" s="578"/>
      <c r="D161" s="578"/>
      <c r="E161" s="578"/>
      <c r="F161" s="578"/>
      <c r="G161" s="578"/>
      <c r="H161" s="578"/>
      <c r="I161" s="578"/>
      <c r="J161" s="578"/>
      <c r="K161" s="578"/>
      <c r="L161" s="578"/>
      <c r="M161" s="578"/>
      <c r="N161" s="578"/>
      <c r="O161" s="578"/>
      <c r="P161" s="578"/>
      <c r="Q161" s="578"/>
      <c r="R161" s="578"/>
      <c r="S161" s="578"/>
      <c r="T161" s="578"/>
      <c r="U161" s="578"/>
      <c r="V161" s="578"/>
      <c r="W161" s="578"/>
      <c r="X161" s="578"/>
      <c r="Y161" s="579"/>
    </row>
    <row r="162" spans="2:25" ht="14.25" customHeight="1">
      <c r="B162" s="580"/>
      <c r="C162" s="581" t="s">
        <v>394</v>
      </c>
      <c r="D162" s="582" t="s">
        <v>395</v>
      </c>
      <c r="E162" s="582"/>
      <c r="F162" s="582"/>
      <c r="G162" s="582"/>
      <c r="H162" s="582"/>
      <c r="I162" s="582"/>
      <c r="J162" s="582"/>
      <c r="K162" s="582"/>
      <c r="L162" s="582"/>
      <c r="M162" s="582"/>
      <c r="N162" s="583" t="s">
        <v>396</v>
      </c>
      <c r="O162" s="582" t="s">
        <v>397</v>
      </c>
      <c r="P162" s="582"/>
      <c r="Q162" s="582"/>
      <c r="R162" s="582"/>
      <c r="S162" s="582"/>
      <c r="T162" s="582"/>
      <c r="U162" s="582"/>
      <c r="V162" s="582"/>
      <c r="W162" s="582"/>
      <c r="X162" s="582"/>
      <c r="Y162" s="584"/>
    </row>
    <row r="163" spans="2:25" ht="14.25" customHeight="1">
      <c r="B163" s="580"/>
      <c r="C163" s="581" t="s">
        <v>398</v>
      </c>
      <c r="D163" s="885" t="s">
        <v>399</v>
      </c>
      <c r="E163" s="885"/>
      <c r="F163" s="885"/>
      <c r="G163" s="885"/>
      <c r="H163" s="885"/>
      <c r="I163" s="885"/>
      <c r="J163" s="885"/>
      <c r="K163" s="885"/>
      <c r="L163" s="885"/>
      <c r="M163" s="885"/>
      <c r="N163" s="581" t="s">
        <v>400</v>
      </c>
      <c r="O163" s="582" t="s">
        <v>401</v>
      </c>
      <c r="P163" s="582"/>
      <c r="Q163" s="582"/>
      <c r="R163" s="582"/>
      <c r="S163" s="582"/>
      <c r="T163" s="582"/>
      <c r="U163" s="582"/>
      <c r="V163" s="582"/>
      <c r="W163" s="582"/>
      <c r="X163" s="582"/>
      <c r="Y163" s="584"/>
    </row>
    <row r="164" spans="2:25" ht="14.25" customHeight="1">
      <c r="B164" s="580"/>
      <c r="C164" s="581" t="s">
        <v>402</v>
      </c>
      <c r="D164" s="885" t="s">
        <v>403</v>
      </c>
      <c r="E164" s="885"/>
      <c r="F164" s="885"/>
      <c r="G164" s="885"/>
      <c r="H164" s="885"/>
      <c r="I164" s="885"/>
      <c r="J164" s="885"/>
      <c r="K164" s="885"/>
      <c r="L164" s="885"/>
      <c r="M164" s="885"/>
      <c r="N164" s="583"/>
      <c r="O164" s="582"/>
      <c r="P164" s="582"/>
      <c r="Q164" s="582"/>
      <c r="R164" s="582"/>
      <c r="S164" s="582"/>
      <c r="T164" s="582"/>
      <c r="U164" s="582"/>
      <c r="V164" s="582"/>
      <c r="W164" s="582"/>
      <c r="X164" s="582"/>
      <c r="Y164" s="584"/>
    </row>
    <row r="165" spans="2:25" ht="5.25" customHeight="1">
      <c r="B165" s="585"/>
      <c r="C165" s="586"/>
      <c r="D165" s="586"/>
      <c r="E165" s="586"/>
      <c r="F165" s="586"/>
      <c r="G165" s="586"/>
      <c r="H165" s="586"/>
      <c r="I165" s="586"/>
      <c r="J165" s="586"/>
      <c r="K165" s="586"/>
      <c r="L165" s="586"/>
      <c r="M165" s="587"/>
      <c r="N165" s="586"/>
      <c r="O165" s="586"/>
      <c r="P165" s="586"/>
      <c r="Q165" s="586"/>
      <c r="R165" s="586"/>
      <c r="S165" s="586"/>
      <c r="T165" s="586"/>
      <c r="U165" s="586"/>
      <c r="V165" s="586"/>
      <c r="W165" s="586"/>
      <c r="X165" s="586"/>
      <c r="Y165" s="588"/>
    </row>
    <row r="166" spans="2:25" ht="8.25" customHeight="1" thickBot="1">
      <c r="B166" s="521"/>
      <c r="C166" s="569"/>
      <c r="D166" s="569"/>
      <c r="E166" s="569"/>
      <c r="F166" s="569"/>
      <c r="G166" s="569"/>
      <c r="H166" s="569"/>
      <c r="I166" s="569"/>
      <c r="J166" s="569"/>
      <c r="K166" s="569"/>
      <c r="L166" s="569"/>
      <c r="M166" s="569"/>
      <c r="N166" s="569"/>
      <c r="O166" s="569"/>
      <c r="P166" s="569"/>
      <c r="Q166" s="569"/>
      <c r="R166" s="569"/>
      <c r="S166" s="569"/>
      <c r="T166" s="569"/>
      <c r="U166" s="569"/>
      <c r="V166" s="569"/>
      <c r="W166" s="569"/>
      <c r="X166" s="569"/>
      <c r="Y166" s="569"/>
    </row>
    <row r="167" spans="2:25" ht="16.149999999999999" customHeight="1">
      <c r="B167" s="886" t="s">
        <v>404</v>
      </c>
      <c r="C167" s="887"/>
      <c r="D167" s="887"/>
      <c r="E167" s="887"/>
      <c r="F167" s="887"/>
      <c r="G167" s="887"/>
      <c r="H167" s="887"/>
      <c r="I167" s="887"/>
      <c r="J167" s="887"/>
      <c r="K167" s="887"/>
      <c r="L167" s="887"/>
      <c r="M167" s="887"/>
      <c r="N167" s="887"/>
      <c r="O167" s="887"/>
      <c r="P167" s="887"/>
      <c r="Q167" s="887"/>
      <c r="R167" s="887"/>
      <c r="S167" s="888"/>
      <c r="T167" s="892" t="s">
        <v>405</v>
      </c>
      <c r="U167" s="893"/>
      <c r="V167" s="896" t="s">
        <v>406</v>
      </c>
      <c r="W167" s="897"/>
      <c r="X167" s="892" t="s">
        <v>407</v>
      </c>
      <c r="Y167" s="893"/>
    </row>
    <row r="168" spans="2:25" ht="16.149999999999999" customHeight="1" thickBot="1">
      <c r="B168" s="889"/>
      <c r="C168" s="890"/>
      <c r="D168" s="890"/>
      <c r="E168" s="890"/>
      <c r="F168" s="890"/>
      <c r="G168" s="890"/>
      <c r="H168" s="890"/>
      <c r="I168" s="890"/>
      <c r="J168" s="890"/>
      <c r="K168" s="890"/>
      <c r="L168" s="890"/>
      <c r="M168" s="890"/>
      <c r="N168" s="890"/>
      <c r="O168" s="890"/>
      <c r="P168" s="890"/>
      <c r="Q168" s="890"/>
      <c r="R168" s="890"/>
      <c r="S168" s="891"/>
      <c r="T168" s="894"/>
      <c r="U168" s="895"/>
      <c r="V168" s="898"/>
      <c r="W168" s="899"/>
      <c r="X168" s="894"/>
      <c r="Y168" s="895"/>
    </row>
    <row r="169" spans="2:25" ht="12" customHeight="1">
      <c r="B169" s="865" t="s">
        <v>491</v>
      </c>
      <c r="C169" s="866"/>
      <c r="D169" s="866"/>
      <c r="E169" s="866"/>
      <c r="F169" s="866"/>
      <c r="G169" s="866"/>
      <c r="H169" s="866"/>
      <c r="I169" s="866"/>
      <c r="J169" s="866"/>
      <c r="K169" s="866"/>
      <c r="L169" s="866"/>
      <c r="M169" s="866"/>
      <c r="N169" s="866"/>
      <c r="O169" s="866"/>
      <c r="P169" s="866"/>
      <c r="Q169" s="867"/>
      <c r="R169" s="871" t="s">
        <v>394</v>
      </c>
      <c r="S169" s="872"/>
      <c r="T169" s="875"/>
      <c r="U169" s="876"/>
      <c r="V169" s="879"/>
      <c r="W169" s="880"/>
      <c r="X169" s="1062"/>
      <c r="Y169" s="1063"/>
    </row>
    <row r="170" spans="2:25" ht="12" customHeight="1" thickBot="1">
      <c r="B170" s="868"/>
      <c r="C170" s="869"/>
      <c r="D170" s="869"/>
      <c r="E170" s="869"/>
      <c r="F170" s="869"/>
      <c r="G170" s="869"/>
      <c r="H170" s="869"/>
      <c r="I170" s="869"/>
      <c r="J170" s="869"/>
      <c r="K170" s="869"/>
      <c r="L170" s="869"/>
      <c r="M170" s="869"/>
      <c r="N170" s="869"/>
      <c r="O170" s="869"/>
      <c r="P170" s="869"/>
      <c r="Q170" s="870"/>
      <c r="R170" s="873"/>
      <c r="S170" s="874"/>
      <c r="T170" s="917"/>
      <c r="U170" s="918"/>
      <c r="V170" s="919"/>
      <c r="W170" s="920"/>
      <c r="X170" s="1064"/>
      <c r="Y170" s="1065"/>
    </row>
    <row r="171" spans="2:25" s="540" customFormat="1" ht="16.149999999999999" customHeight="1">
      <c r="B171" s="634"/>
      <c r="C171" s="616" t="s">
        <v>492</v>
      </c>
      <c r="D171" s="617"/>
      <c r="E171" s="617"/>
      <c r="F171" s="1066" t="s">
        <v>493</v>
      </c>
      <c r="G171" s="1066"/>
      <c r="H171" s="1066"/>
      <c r="I171" s="1066"/>
      <c r="J171" s="1066"/>
      <c r="K171" s="1066"/>
      <c r="L171" s="1066"/>
      <c r="M171" s="1066"/>
      <c r="N171" s="1066"/>
      <c r="O171" s="1066"/>
      <c r="P171" s="1066"/>
      <c r="Q171" s="1066"/>
      <c r="R171" s="1067"/>
      <c r="S171" s="1068"/>
      <c r="T171" s="1069"/>
      <c r="U171" s="1070"/>
      <c r="V171" s="1071"/>
      <c r="W171" s="1072"/>
      <c r="X171" s="659"/>
      <c r="Y171" s="660"/>
    </row>
    <row r="172" spans="2:25" s="540" customFormat="1" ht="16.149999999999999" customHeight="1">
      <c r="B172" s="634"/>
      <c r="C172" s="599" t="s">
        <v>494</v>
      </c>
      <c r="D172" s="569"/>
      <c r="E172" s="569"/>
      <c r="F172" s="938" t="s">
        <v>495</v>
      </c>
      <c r="G172" s="938"/>
      <c r="H172" s="938"/>
      <c r="I172" s="938"/>
      <c r="J172" s="938"/>
      <c r="K172" s="938"/>
      <c r="L172" s="938"/>
      <c r="M172" s="938"/>
      <c r="N172" s="938"/>
      <c r="O172" s="938"/>
      <c r="P172" s="938"/>
      <c r="Q172" s="938"/>
      <c r="R172" s="938"/>
      <c r="S172" s="939"/>
      <c r="T172" s="998"/>
      <c r="U172" s="999"/>
      <c r="V172" s="1032"/>
      <c r="W172" s="1033"/>
      <c r="X172" s="634"/>
      <c r="Y172" s="635"/>
    </row>
    <row r="173" spans="2:25" s="540" customFormat="1" ht="16.149999999999999" customHeight="1">
      <c r="B173" s="634"/>
      <c r="C173" s="599"/>
      <c r="D173" s="569"/>
      <c r="E173" s="569"/>
      <c r="F173" s="1077" t="s">
        <v>496</v>
      </c>
      <c r="G173" s="1077"/>
      <c r="H173" s="1077"/>
      <c r="I173" s="1077"/>
      <c r="J173" s="1077"/>
      <c r="K173" s="1077"/>
      <c r="L173" s="1077"/>
      <c r="M173" s="1077"/>
      <c r="N173" s="1077"/>
      <c r="O173" s="1077"/>
      <c r="P173" s="1077"/>
      <c r="Q173" s="1077"/>
      <c r="R173" s="1077"/>
      <c r="S173" s="1078"/>
      <c r="T173" s="1002"/>
      <c r="U173" s="1003"/>
      <c r="V173" s="1052"/>
      <c r="W173" s="1053"/>
      <c r="X173" s="634"/>
      <c r="Y173" s="635"/>
    </row>
    <row r="174" spans="2:25" s="540" customFormat="1" ht="16.149999999999999" customHeight="1">
      <c r="B174" s="634"/>
      <c r="C174" s="597" t="s">
        <v>497</v>
      </c>
      <c r="D174" s="598"/>
      <c r="E174" s="598"/>
      <c r="F174" s="921" t="s">
        <v>498</v>
      </c>
      <c r="G174" s="921"/>
      <c r="H174" s="921"/>
      <c r="I174" s="921"/>
      <c r="J174" s="921"/>
      <c r="K174" s="921"/>
      <c r="L174" s="921"/>
      <c r="M174" s="921"/>
      <c r="N174" s="921"/>
      <c r="O174" s="921"/>
      <c r="P174" s="921"/>
      <c r="Q174" s="921"/>
      <c r="R174" s="921"/>
      <c r="S174" s="922"/>
      <c r="T174" s="998"/>
      <c r="U174" s="1073"/>
      <c r="V174" s="1032"/>
      <c r="W174" s="1033"/>
      <c r="X174" s="634"/>
      <c r="Y174" s="635"/>
    </row>
    <row r="175" spans="2:25" s="540" customFormat="1" ht="16.149999999999999" customHeight="1">
      <c r="B175" s="634"/>
      <c r="C175" s="599" t="s">
        <v>499</v>
      </c>
      <c r="D175" s="569"/>
      <c r="E175" s="569"/>
      <c r="F175" s="1075" t="s">
        <v>500</v>
      </c>
      <c r="G175" s="1075"/>
      <c r="H175" s="1075"/>
      <c r="I175" s="1075"/>
      <c r="J175" s="1075"/>
      <c r="K175" s="1075"/>
      <c r="L175" s="1075"/>
      <c r="M175" s="1075"/>
      <c r="N175" s="1075"/>
      <c r="O175" s="1075"/>
      <c r="P175" s="1075"/>
      <c r="Q175" s="1075"/>
      <c r="R175" s="1075"/>
      <c r="S175" s="1076"/>
      <c r="T175" s="1000"/>
      <c r="U175" s="1074"/>
      <c r="V175" s="1034"/>
      <c r="W175" s="1035"/>
      <c r="X175" s="634"/>
      <c r="Y175" s="635"/>
    </row>
    <row r="176" spans="2:25" s="540" customFormat="1" ht="16.149999999999999" customHeight="1">
      <c r="B176" s="634"/>
      <c r="C176" s="599" t="s">
        <v>501</v>
      </c>
      <c r="D176" s="569"/>
      <c r="E176" s="569"/>
      <c r="F176" s="938" t="s">
        <v>502</v>
      </c>
      <c r="G176" s="938"/>
      <c r="H176" s="938"/>
      <c r="I176" s="938"/>
      <c r="J176" s="938"/>
      <c r="K176" s="938"/>
      <c r="L176" s="938"/>
      <c r="M176" s="938"/>
      <c r="N176" s="938"/>
      <c r="O176" s="938"/>
      <c r="P176" s="938"/>
      <c r="Q176" s="938"/>
      <c r="R176" s="938"/>
      <c r="S176" s="939"/>
      <c r="T176" s="1002"/>
      <c r="U176" s="1003"/>
      <c r="V176" s="1052"/>
      <c r="W176" s="1053"/>
      <c r="X176" s="634"/>
      <c r="Y176" s="635"/>
    </row>
    <row r="177" spans="2:25" s="540" customFormat="1" ht="14.1" customHeight="1">
      <c r="B177" s="634"/>
      <c r="C177" s="599"/>
      <c r="D177" s="569"/>
      <c r="E177" s="569"/>
      <c r="F177" s="598" t="s">
        <v>503</v>
      </c>
      <c r="G177" s="598"/>
      <c r="H177" s="598"/>
      <c r="I177" s="598"/>
      <c r="J177" s="598"/>
      <c r="K177" s="598"/>
      <c r="L177" s="598"/>
      <c r="M177" s="598"/>
      <c r="N177" s="598"/>
      <c r="O177" s="598"/>
      <c r="P177" s="598"/>
      <c r="Q177" s="598"/>
      <c r="R177" s="598"/>
      <c r="S177" s="598"/>
      <c r="T177" s="998"/>
      <c r="U177" s="999"/>
      <c r="V177" s="1032"/>
      <c r="W177" s="1033"/>
      <c r="X177" s="634"/>
      <c r="Y177" s="635"/>
    </row>
    <row r="178" spans="2:25" s="540" customFormat="1" ht="12" customHeight="1">
      <c r="B178" s="634"/>
      <c r="C178" s="599"/>
      <c r="D178" s="569"/>
      <c r="E178" s="569"/>
      <c r="F178" s="569" t="s">
        <v>504</v>
      </c>
      <c r="G178" s="569"/>
      <c r="H178" s="569"/>
      <c r="I178" s="569"/>
      <c r="J178" s="569"/>
      <c r="K178" s="569"/>
      <c r="L178" s="569"/>
      <c r="M178" s="569"/>
      <c r="N178" s="569"/>
      <c r="O178" s="569"/>
      <c r="P178" s="569"/>
      <c r="Q178" s="569"/>
      <c r="R178" s="569"/>
      <c r="S178" s="569"/>
      <c r="T178" s="1016"/>
      <c r="U178" s="1017"/>
      <c r="V178" s="996"/>
      <c r="W178" s="997"/>
      <c r="X178" s="634"/>
      <c r="Y178" s="635"/>
    </row>
    <row r="179" spans="2:25" s="540" customFormat="1" ht="12" customHeight="1">
      <c r="B179" s="634"/>
      <c r="C179" s="599"/>
      <c r="D179" s="569"/>
      <c r="E179" s="569"/>
      <c r="F179" s="661" t="s">
        <v>505</v>
      </c>
      <c r="G179" s="569"/>
      <c r="H179" s="569"/>
      <c r="I179" s="569"/>
      <c r="J179" s="569"/>
      <c r="K179" s="569"/>
      <c r="L179" s="569"/>
      <c r="M179" s="569"/>
      <c r="N179" s="569"/>
      <c r="O179" s="569"/>
      <c r="P179" s="569"/>
      <c r="Q179" s="569"/>
      <c r="R179" s="569"/>
      <c r="S179" s="569"/>
      <c r="T179" s="1016"/>
      <c r="U179" s="1017"/>
      <c r="V179" s="996"/>
      <c r="W179" s="997"/>
      <c r="X179" s="634"/>
      <c r="Y179" s="635"/>
    </row>
    <row r="180" spans="2:25" s="540" customFormat="1" ht="12" customHeight="1">
      <c r="B180" s="634"/>
      <c r="C180" s="599"/>
      <c r="D180" s="569"/>
      <c r="E180" s="569"/>
      <c r="F180" s="1085" t="s">
        <v>506</v>
      </c>
      <c r="G180" s="1085"/>
      <c r="H180" s="1085"/>
      <c r="I180" s="1085"/>
      <c r="J180" s="1085"/>
      <c r="K180" s="1085"/>
      <c r="L180" s="1085"/>
      <c r="M180" s="1085"/>
      <c r="N180" s="1085"/>
      <c r="O180" s="1085"/>
      <c r="P180" s="1085"/>
      <c r="Q180" s="1085"/>
      <c r="R180" s="1085"/>
      <c r="S180" s="1086"/>
      <c r="T180" s="1016"/>
      <c r="U180" s="1017"/>
      <c r="V180" s="1034"/>
      <c r="W180" s="1035"/>
      <c r="X180" s="634"/>
      <c r="Y180" s="635"/>
    </row>
    <row r="181" spans="2:25" s="540" customFormat="1" ht="16.149999999999999" customHeight="1">
      <c r="B181" s="634"/>
      <c r="C181" s="766" t="s">
        <v>507</v>
      </c>
      <c r="D181" s="767"/>
      <c r="E181" s="767"/>
      <c r="F181" s="1087" t="s">
        <v>508</v>
      </c>
      <c r="G181" s="1087"/>
      <c r="H181" s="1087"/>
      <c r="I181" s="1087"/>
      <c r="J181" s="1087"/>
      <c r="K181" s="1087"/>
      <c r="L181" s="1087"/>
      <c r="M181" s="1087"/>
      <c r="N181" s="1087"/>
      <c r="O181" s="1087"/>
      <c r="P181" s="1087"/>
      <c r="Q181" s="1087"/>
      <c r="R181" s="1087"/>
      <c r="S181" s="1088"/>
      <c r="T181" s="998"/>
      <c r="U181" s="999"/>
      <c r="V181" s="1032"/>
      <c r="W181" s="1033"/>
      <c r="X181" s="634"/>
      <c r="Y181" s="635"/>
    </row>
    <row r="182" spans="2:25" s="540" customFormat="1" ht="16.149999999999999" customHeight="1">
      <c r="B182" s="634"/>
      <c r="C182" s="1079" t="s">
        <v>509</v>
      </c>
      <c r="D182" s="1080"/>
      <c r="E182" s="1080"/>
      <c r="F182" s="1081" t="s">
        <v>510</v>
      </c>
      <c r="G182" s="1081"/>
      <c r="H182" s="1081"/>
      <c r="I182" s="1081"/>
      <c r="J182" s="1081"/>
      <c r="K182" s="1081"/>
      <c r="L182" s="1081"/>
      <c r="M182" s="1081"/>
      <c r="N182" s="1081"/>
      <c r="O182" s="1081"/>
      <c r="P182" s="1081"/>
      <c r="Q182" s="1081"/>
      <c r="R182" s="1081"/>
      <c r="S182" s="1082"/>
      <c r="T182" s="1016"/>
      <c r="U182" s="1017"/>
      <c r="V182" s="996"/>
      <c r="W182" s="997"/>
      <c r="X182" s="634"/>
      <c r="Y182" s="635"/>
    </row>
    <row r="183" spans="2:25" s="540" customFormat="1" ht="16.149999999999999" customHeight="1">
      <c r="B183" s="634"/>
      <c r="C183" s="768"/>
      <c r="D183" s="769"/>
      <c r="E183" s="769"/>
      <c r="F183" s="1081"/>
      <c r="G183" s="1081"/>
      <c r="H183" s="1081"/>
      <c r="I183" s="1081"/>
      <c r="J183" s="1081"/>
      <c r="K183" s="1081"/>
      <c r="L183" s="1081"/>
      <c r="M183" s="1081"/>
      <c r="N183" s="1081"/>
      <c r="O183" s="1081"/>
      <c r="P183" s="1081"/>
      <c r="Q183" s="1081"/>
      <c r="R183" s="1081"/>
      <c r="S183" s="1082"/>
      <c r="T183" s="1016"/>
      <c r="U183" s="1017"/>
      <c r="V183" s="996"/>
      <c r="W183" s="997"/>
      <c r="X183" s="634"/>
      <c r="Y183" s="635"/>
    </row>
    <row r="184" spans="2:25" s="540" customFormat="1" ht="16.149999999999999" customHeight="1">
      <c r="B184" s="634"/>
      <c r="C184" s="770"/>
      <c r="D184" s="771"/>
      <c r="E184" s="771"/>
      <c r="F184" s="1083" t="s">
        <v>511</v>
      </c>
      <c r="G184" s="1083"/>
      <c r="H184" s="1083"/>
      <c r="I184" s="1083"/>
      <c r="J184" s="1083"/>
      <c r="K184" s="1083"/>
      <c r="L184" s="1083"/>
      <c r="M184" s="1083"/>
      <c r="N184" s="1083"/>
      <c r="O184" s="1083"/>
      <c r="P184" s="1083"/>
      <c r="Q184" s="1083"/>
      <c r="R184" s="1083"/>
      <c r="S184" s="1084"/>
      <c r="T184" s="1000"/>
      <c r="U184" s="1001"/>
      <c r="V184" s="1034"/>
      <c r="W184" s="1035"/>
      <c r="X184" s="634"/>
      <c r="Y184" s="635"/>
    </row>
    <row r="185" spans="2:25" s="540" customFormat="1" ht="16.149999999999999" customHeight="1">
      <c r="B185" s="634"/>
      <c r="C185" s="597" t="s">
        <v>512</v>
      </c>
      <c r="D185" s="598"/>
      <c r="E185" s="598"/>
      <c r="F185" s="942" t="s">
        <v>513</v>
      </c>
      <c r="G185" s="942"/>
      <c r="H185" s="942"/>
      <c r="I185" s="942"/>
      <c r="J185" s="942"/>
      <c r="K185" s="942"/>
      <c r="L185" s="942"/>
      <c r="M185" s="942"/>
      <c r="N185" s="942"/>
      <c r="O185" s="942"/>
      <c r="P185" s="942"/>
      <c r="Q185" s="942"/>
      <c r="R185" s="942"/>
      <c r="S185" s="943"/>
      <c r="T185" s="1002"/>
      <c r="U185" s="1003"/>
      <c r="V185" s="1052"/>
      <c r="W185" s="1053"/>
      <c r="X185" s="634"/>
      <c r="Y185" s="635"/>
    </row>
    <row r="186" spans="2:25" s="540" customFormat="1" ht="15" customHeight="1">
      <c r="B186" s="634"/>
      <c r="C186" s="1089" t="s">
        <v>514</v>
      </c>
      <c r="D186" s="907"/>
      <c r="E186" s="907"/>
      <c r="F186" s="921" t="s">
        <v>515</v>
      </c>
      <c r="G186" s="921"/>
      <c r="H186" s="921"/>
      <c r="I186" s="921"/>
      <c r="J186" s="921"/>
      <c r="K186" s="921"/>
      <c r="L186" s="921"/>
      <c r="M186" s="921"/>
      <c r="N186" s="921"/>
      <c r="O186" s="921"/>
      <c r="P186" s="921"/>
      <c r="Q186" s="921"/>
      <c r="R186" s="921"/>
      <c r="S186" s="922"/>
      <c r="T186" s="998"/>
      <c r="U186" s="999"/>
      <c r="V186" s="1032"/>
      <c r="W186" s="1033"/>
      <c r="X186" s="634"/>
      <c r="Y186" s="635"/>
    </row>
    <row r="187" spans="2:25" s="540" customFormat="1" ht="15" customHeight="1">
      <c r="B187" s="634"/>
      <c r="C187" s="1090"/>
      <c r="D187" s="911"/>
      <c r="E187" s="911"/>
      <c r="F187" s="942" t="s">
        <v>516</v>
      </c>
      <c r="G187" s="942"/>
      <c r="H187" s="942"/>
      <c r="I187" s="942"/>
      <c r="J187" s="942"/>
      <c r="K187" s="942"/>
      <c r="L187" s="942"/>
      <c r="M187" s="942"/>
      <c r="N187" s="942"/>
      <c r="O187" s="942"/>
      <c r="P187" s="942"/>
      <c r="Q187" s="942"/>
      <c r="R187" s="942"/>
      <c r="S187" s="943"/>
      <c r="T187" s="1002"/>
      <c r="U187" s="1092"/>
      <c r="V187" s="1052"/>
      <c r="W187" s="1053"/>
      <c r="X187" s="644"/>
      <c r="Y187" s="635"/>
    </row>
    <row r="188" spans="2:25" s="540" customFormat="1" ht="15" customHeight="1">
      <c r="B188" s="634"/>
      <c r="C188" s="1091"/>
      <c r="D188" s="1067"/>
      <c r="E188" s="1067"/>
      <c r="F188" s="942" t="s">
        <v>517</v>
      </c>
      <c r="G188" s="942"/>
      <c r="H188" s="942"/>
      <c r="I188" s="942"/>
      <c r="J188" s="942"/>
      <c r="K188" s="942"/>
      <c r="L188" s="942"/>
      <c r="M188" s="942"/>
      <c r="N188" s="942"/>
      <c r="O188" s="942"/>
      <c r="P188" s="942"/>
      <c r="Q188" s="942"/>
      <c r="R188" s="942"/>
      <c r="S188" s="943"/>
      <c r="T188" s="998"/>
      <c r="U188" s="999"/>
      <c r="V188" s="1032"/>
      <c r="W188" s="1033"/>
      <c r="X188" s="644"/>
      <c r="Y188" s="635"/>
    </row>
    <row r="189" spans="2:25" s="540" customFormat="1" ht="16.149999999999999" customHeight="1">
      <c r="B189" s="634"/>
      <c r="C189" s="662" t="s">
        <v>518</v>
      </c>
      <c r="D189" s="663"/>
      <c r="E189" s="598"/>
      <c r="F189" s="921" t="s">
        <v>519</v>
      </c>
      <c r="G189" s="921"/>
      <c r="H189" s="921"/>
      <c r="I189" s="921"/>
      <c r="J189" s="921"/>
      <c r="K189" s="921"/>
      <c r="L189" s="921"/>
      <c r="M189" s="921"/>
      <c r="N189" s="921"/>
      <c r="O189" s="921"/>
      <c r="P189" s="921"/>
      <c r="Q189" s="921"/>
      <c r="R189" s="921"/>
      <c r="S189" s="922"/>
      <c r="T189" s="998"/>
      <c r="U189" s="999"/>
      <c r="V189" s="642"/>
      <c r="W189" s="643"/>
      <c r="X189" s="644"/>
      <c r="Y189" s="635"/>
    </row>
    <row r="190" spans="2:25" s="540" customFormat="1" ht="16.149999999999999" customHeight="1">
      <c r="B190" s="634"/>
      <c r="C190" s="1093" t="s">
        <v>520</v>
      </c>
      <c r="D190" s="1094"/>
      <c r="E190" s="1094"/>
      <c r="F190" s="1014" t="s">
        <v>521</v>
      </c>
      <c r="G190" s="1014"/>
      <c r="H190" s="1014"/>
      <c r="I190" s="1014"/>
      <c r="J190" s="1014"/>
      <c r="K190" s="1014"/>
      <c r="L190" s="1014"/>
      <c r="M190" s="1014"/>
      <c r="N190" s="1014"/>
      <c r="O190" s="1014"/>
      <c r="P190" s="1014"/>
      <c r="Q190" s="1014"/>
      <c r="R190" s="1014"/>
      <c r="S190" s="1015"/>
      <c r="T190" s="1016"/>
      <c r="U190" s="1017"/>
      <c r="V190" s="645"/>
      <c r="W190" s="646"/>
      <c r="X190" s="644"/>
      <c r="Y190" s="635"/>
    </row>
    <row r="191" spans="2:25" s="540" customFormat="1" ht="16.149999999999999" customHeight="1">
      <c r="B191" s="634"/>
      <c r="C191" s="1093"/>
      <c r="D191" s="1094"/>
      <c r="E191" s="1094"/>
      <c r="F191" s="1095" t="s">
        <v>522</v>
      </c>
      <c r="G191" s="1095"/>
      <c r="H191" s="1095"/>
      <c r="I191" s="1095"/>
      <c r="J191" s="1095"/>
      <c r="K191" s="1095"/>
      <c r="L191" s="1095"/>
      <c r="M191" s="1095"/>
      <c r="N191" s="1095"/>
      <c r="O191" s="1095"/>
      <c r="P191" s="1095"/>
      <c r="Q191" s="1095"/>
      <c r="R191" s="1095"/>
      <c r="S191" s="1096"/>
      <c r="T191" s="1016"/>
      <c r="U191" s="1017"/>
      <c r="V191" s="645"/>
      <c r="W191" s="646"/>
      <c r="X191" s="644"/>
      <c r="Y191" s="635"/>
    </row>
    <row r="192" spans="2:25" s="540" customFormat="1" ht="16.149999999999999" customHeight="1">
      <c r="B192" s="634"/>
      <c r="C192" s="1093"/>
      <c r="D192" s="1094"/>
      <c r="E192" s="1094"/>
      <c r="F192" s="1097" t="s">
        <v>523</v>
      </c>
      <c r="G192" s="1097"/>
      <c r="H192" s="1097"/>
      <c r="I192" s="1097"/>
      <c r="J192" s="1097"/>
      <c r="K192" s="1097"/>
      <c r="L192" s="1097"/>
      <c r="M192" s="1097"/>
      <c r="N192" s="1097"/>
      <c r="O192" s="1097"/>
      <c r="P192" s="1097"/>
      <c r="Q192" s="1097"/>
      <c r="R192" s="1097"/>
      <c r="S192" s="1098"/>
      <c r="T192" s="1016"/>
      <c r="U192" s="1017"/>
      <c r="V192" s="645"/>
      <c r="W192" s="646"/>
      <c r="X192" s="644"/>
      <c r="Y192" s="635"/>
    </row>
    <row r="193" spans="2:39" s="540" customFormat="1" ht="16.149999999999999" customHeight="1">
      <c r="B193" s="634"/>
      <c r="C193" s="1093"/>
      <c r="D193" s="1094"/>
      <c r="E193" s="1094"/>
      <c r="F193" s="1099" t="s">
        <v>524</v>
      </c>
      <c r="G193" s="1099"/>
      <c r="H193" s="1099"/>
      <c r="I193" s="1099"/>
      <c r="J193" s="1099"/>
      <c r="K193" s="1099"/>
      <c r="L193" s="1099"/>
      <c r="M193" s="1099"/>
      <c r="N193" s="1099"/>
      <c r="O193" s="1099"/>
      <c r="P193" s="1099"/>
      <c r="Q193" s="1099"/>
      <c r="R193" s="1099"/>
      <c r="S193" s="1100"/>
      <c r="T193" s="1016"/>
      <c r="U193" s="1017"/>
      <c r="V193" s="645"/>
      <c r="W193" s="646"/>
      <c r="X193" s="644"/>
      <c r="Y193" s="635"/>
    </row>
    <row r="194" spans="2:39" s="540" customFormat="1" ht="16.149999999999999" customHeight="1">
      <c r="B194" s="634"/>
      <c r="C194" s="1093"/>
      <c r="D194" s="1094"/>
      <c r="E194" s="1094"/>
      <c r="F194" s="1099" t="s">
        <v>525</v>
      </c>
      <c r="G194" s="1099"/>
      <c r="H194" s="1099"/>
      <c r="I194" s="1099"/>
      <c r="J194" s="1099"/>
      <c r="K194" s="1099"/>
      <c r="L194" s="1099"/>
      <c r="M194" s="1099"/>
      <c r="N194" s="1099"/>
      <c r="O194" s="1099"/>
      <c r="P194" s="1099"/>
      <c r="Q194" s="1099"/>
      <c r="R194" s="1099"/>
      <c r="S194" s="1100"/>
      <c r="T194" s="1016"/>
      <c r="U194" s="1017"/>
      <c r="V194" s="645"/>
      <c r="W194" s="646"/>
      <c r="X194" s="644"/>
      <c r="Y194" s="635"/>
    </row>
    <row r="195" spans="2:39" s="540" customFormat="1" ht="16.149999999999999" customHeight="1" thickBot="1">
      <c r="B195" s="654"/>
      <c r="C195" s="664"/>
      <c r="D195" s="619"/>
      <c r="E195" s="619"/>
      <c r="F195" s="1101" t="s">
        <v>526</v>
      </c>
      <c r="G195" s="1101"/>
      <c r="H195" s="1101"/>
      <c r="I195" s="1101"/>
      <c r="J195" s="1101"/>
      <c r="K195" s="1101"/>
      <c r="L195" s="1101"/>
      <c r="M195" s="1101"/>
      <c r="N195" s="1101"/>
      <c r="O195" s="1101"/>
      <c r="P195" s="1101"/>
      <c r="Q195" s="1101"/>
      <c r="R195" s="1101"/>
      <c r="S195" s="1102"/>
      <c r="T195" s="1060"/>
      <c r="U195" s="1061"/>
      <c r="V195" s="665"/>
      <c r="W195" s="666"/>
      <c r="X195" s="667"/>
      <c r="Y195" s="658"/>
    </row>
    <row r="196" spans="2:39" s="540" customFormat="1" ht="16.149999999999999" customHeight="1">
      <c r="C196" s="220"/>
      <c r="D196" s="220"/>
      <c r="E196" s="220"/>
      <c r="F196" s="552"/>
      <c r="G196" s="552"/>
      <c r="H196" s="552"/>
      <c r="I196" s="552"/>
      <c r="J196" s="552"/>
      <c r="K196" s="552"/>
      <c r="L196" s="552"/>
      <c r="M196" s="552"/>
      <c r="N196" s="552"/>
      <c r="O196" s="552"/>
      <c r="P196" s="552"/>
      <c r="Q196" s="552"/>
      <c r="R196" s="552"/>
      <c r="S196" s="552"/>
      <c r="T196" s="668"/>
      <c r="U196" s="668"/>
      <c r="V196" s="220"/>
      <c r="W196" s="220"/>
    </row>
    <row r="197" spans="2:39" s="540" customFormat="1" ht="16.149999999999999" customHeight="1">
      <c r="C197" s="220"/>
      <c r="D197" s="220"/>
      <c r="E197" s="220"/>
      <c r="F197" s="552"/>
      <c r="G197" s="552"/>
      <c r="H197" s="552"/>
      <c r="I197" s="552"/>
      <c r="J197" s="552"/>
      <c r="K197" s="552"/>
      <c r="L197" s="552"/>
      <c r="M197" s="552"/>
      <c r="N197" s="552"/>
      <c r="O197" s="552"/>
      <c r="P197" s="552"/>
      <c r="Q197" s="552"/>
      <c r="R197" s="552"/>
      <c r="S197" s="552"/>
      <c r="T197" s="668"/>
      <c r="U197" s="668"/>
      <c r="V197" s="220"/>
      <c r="W197" s="220"/>
    </row>
    <row r="198" spans="2:39" s="540" customFormat="1" ht="16.149999999999999" customHeight="1">
      <c r="C198" s="220"/>
      <c r="D198" s="220"/>
      <c r="E198" s="220"/>
      <c r="F198" s="552"/>
      <c r="G198" s="552"/>
      <c r="H198" s="552"/>
      <c r="I198" s="552"/>
      <c r="J198" s="552"/>
      <c r="K198" s="552"/>
      <c r="L198" s="552"/>
      <c r="M198" s="552"/>
      <c r="N198" s="552"/>
      <c r="O198" s="552"/>
      <c r="P198" s="552"/>
      <c r="Q198" s="552"/>
      <c r="R198" s="552"/>
      <c r="S198" s="552"/>
      <c r="T198" s="668"/>
      <c r="U198" s="668"/>
      <c r="V198" s="220"/>
      <c r="W198" s="220"/>
    </row>
    <row r="199" spans="2:39" s="540" customFormat="1" ht="16.149999999999999" customHeight="1">
      <c r="C199" s="220"/>
      <c r="D199" s="220"/>
      <c r="E199" s="220"/>
      <c r="F199" s="552"/>
      <c r="G199" s="552"/>
      <c r="H199" s="552"/>
      <c r="I199" s="552"/>
      <c r="J199" s="552"/>
      <c r="K199" s="552"/>
      <c r="L199" s="552"/>
      <c r="M199" s="552"/>
      <c r="N199" s="552"/>
      <c r="O199" s="552"/>
      <c r="P199" s="552"/>
      <c r="Q199" s="552"/>
      <c r="R199" s="552"/>
      <c r="S199" s="552"/>
      <c r="T199" s="668"/>
      <c r="U199" s="668"/>
      <c r="V199" s="220"/>
      <c r="W199" s="220"/>
      <c r="AA199" s="1248" t="s">
        <v>701</v>
      </c>
      <c r="AB199" s="1248"/>
      <c r="AC199" s="1248"/>
      <c r="AD199" s="1248"/>
      <c r="AE199" s="1248"/>
      <c r="AF199" s="1248"/>
      <c r="AG199" s="1248"/>
      <c r="AH199" s="1248"/>
    </row>
    <row r="200" spans="2:39" s="540" customFormat="1" ht="20.25" customHeight="1">
      <c r="B200" s="837" t="s">
        <v>527</v>
      </c>
      <c r="C200" s="837"/>
      <c r="D200" s="837"/>
      <c r="E200" s="837"/>
      <c r="F200" s="837"/>
      <c r="G200" s="837"/>
      <c r="H200" s="837"/>
      <c r="I200" s="837"/>
      <c r="J200" s="837"/>
      <c r="K200" s="837"/>
      <c r="L200" s="837"/>
      <c r="M200" s="837"/>
      <c r="N200" s="837"/>
      <c r="O200" s="837"/>
      <c r="P200" s="837"/>
      <c r="Q200" s="837"/>
      <c r="R200" s="837"/>
      <c r="S200" s="837"/>
      <c r="T200" s="837"/>
      <c r="U200" s="837"/>
      <c r="V200" s="837"/>
      <c r="W200" s="820" t="s">
        <v>528</v>
      </c>
      <c r="X200" s="820"/>
      <c r="Y200" s="820"/>
      <c r="Z200" s="793"/>
      <c r="AA200" s="1248"/>
      <c r="AB200" s="1248"/>
      <c r="AC200" s="1248"/>
      <c r="AD200" s="1248"/>
      <c r="AE200" s="1248"/>
      <c r="AF200" s="1248"/>
      <c r="AG200" s="1248"/>
      <c r="AH200" s="1248"/>
    </row>
    <row r="201" spans="2:39" ht="18" customHeight="1">
      <c r="B201" s="545" t="s">
        <v>390</v>
      </c>
      <c r="C201" s="521"/>
      <c r="D201" s="521"/>
      <c r="E201" s="546"/>
      <c r="F201" s="521"/>
      <c r="G201" s="521"/>
      <c r="H201" s="521"/>
      <c r="I201" s="521"/>
      <c r="J201" s="521"/>
      <c r="K201" s="521"/>
      <c r="L201" s="521"/>
      <c r="M201" s="521"/>
      <c r="N201" s="521"/>
      <c r="O201" s="521"/>
      <c r="P201" s="521"/>
      <c r="Q201" s="521"/>
      <c r="R201" s="521"/>
      <c r="S201" s="521"/>
      <c r="T201" s="521"/>
      <c r="U201" s="521"/>
      <c r="V201" s="521"/>
      <c r="W201" s="521"/>
      <c r="X201" s="521"/>
      <c r="Y201" s="521"/>
      <c r="Z201" s="794"/>
      <c r="AA201" s="540"/>
      <c r="AB201" s="540"/>
      <c r="AC201" s="540"/>
      <c r="AD201" s="540"/>
      <c r="AE201" s="540"/>
      <c r="AF201" s="540"/>
      <c r="AG201" s="540"/>
      <c r="AH201" s="540"/>
      <c r="AI201" s="540"/>
      <c r="AJ201" s="540"/>
      <c r="AK201" s="540"/>
      <c r="AL201" s="540"/>
      <c r="AM201" s="540"/>
    </row>
    <row r="202" spans="2:39" ht="20.25" customHeight="1">
      <c r="B202" s="838" t="s">
        <v>95</v>
      </c>
      <c r="C202" s="839"/>
      <c r="D202" s="840"/>
      <c r="E202" s="841" t="str">
        <f>G7</f>
        <v>0212</v>
      </c>
      <c r="F202" s="842"/>
      <c r="G202" s="843"/>
      <c r="H202" s="844" t="s">
        <v>391</v>
      </c>
      <c r="I202" s="845"/>
      <c r="J202" s="845"/>
      <c r="K202" s="846"/>
      <c r="L202" s="841" t="str">
        <f>O7</f>
        <v/>
      </c>
      <c r="M202" s="842"/>
      <c r="N202" s="842"/>
      <c r="O202" s="843"/>
      <c r="P202" s="847" t="s">
        <v>392</v>
      </c>
      <c r="Q202" s="848"/>
      <c r="R202" s="849"/>
      <c r="S202" s="850">
        <f>G15</f>
        <v>0</v>
      </c>
      <c r="T202" s="851"/>
      <c r="U202" s="851"/>
      <c r="V202" s="851"/>
      <c r="W202" s="851"/>
      <c r="X202" s="851"/>
      <c r="Y202" s="852"/>
      <c r="Z202" s="575"/>
    </row>
    <row r="203" spans="2:39" ht="14.25" customHeight="1">
      <c r="B203" s="521"/>
      <c r="C203" s="521"/>
      <c r="D203" s="521"/>
      <c r="E203" s="521"/>
      <c r="F203" s="521"/>
      <c r="G203" s="521"/>
      <c r="H203" s="521"/>
      <c r="I203" s="521"/>
      <c r="J203" s="521"/>
      <c r="K203" s="521"/>
      <c r="L203" s="521"/>
      <c r="M203" s="576" t="s">
        <v>393</v>
      </c>
      <c r="N203" s="521"/>
      <c r="O203" s="521"/>
      <c r="P203" s="521"/>
      <c r="Q203" s="521"/>
      <c r="R203" s="521"/>
      <c r="S203" s="521"/>
      <c r="T203" s="521"/>
      <c r="U203" s="521"/>
      <c r="V203" s="521"/>
      <c r="W203" s="521"/>
      <c r="X203" s="521"/>
      <c r="Y203" s="521"/>
    </row>
    <row r="204" spans="2:39" ht="5.25" customHeight="1">
      <c r="B204" s="577"/>
      <c r="C204" s="578"/>
      <c r="D204" s="578"/>
      <c r="E204" s="578"/>
      <c r="F204" s="578"/>
      <c r="G204" s="578"/>
      <c r="H204" s="578"/>
      <c r="I204" s="578"/>
      <c r="J204" s="578"/>
      <c r="K204" s="578"/>
      <c r="L204" s="578"/>
      <c r="M204" s="578"/>
      <c r="N204" s="578"/>
      <c r="O204" s="578"/>
      <c r="P204" s="578"/>
      <c r="Q204" s="578"/>
      <c r="R204" s="578"/>
      <c r="S204" s="578"/>
      <c r="T204" s="578"/>
      <c r="U204" s="578"/>
      <c r="V204" s="578"/>
      <c r="W204" s="578"/>
      <c r="X204" s="578"/>
      <c r="Y204" s="579"/>
    </row>
    <row r="205" spans="2:39" ht="14.25" customHeight="1">
      <c r="B205" s="580"/>
      <c r="C205" s="581" t="s">
        <v>394</v>
      </c>
      <c r="D205" s="582" t="s">
        <v>395</v>
      </c>
      <c r="E205" s="582"/>
      <c r="F205" s="582"/>
      <c r="G205" s="582"/>
      <c r="H205" s="582"/>
      <c r="I205" s="582"/>
      <c r="J205" s="582"/>
      <c r="K205" s="582"/>
      <c r="L205" s="582"/>
      <c r="M205" s="582"/>
      <c r="N205" s="583" t="s">
        <v>396</v>
      </c>
      <c r="O205" s="582" t="s">
        <v>397</v>
      </c>
      <c r="P205" s="582"/>
      <c r="Q205" s="582"/>
      <c r="R205" s="582"/>
      <c r="S205" s="582"/>
      <c r="T205" s="582"/>
      <c r="U205" s="582"/>
      <c r="V205" s="582"/>
      <c r="W205" s="582"/>
      <c r="X205" s="582"/>
      <c r="Y205" s="584"/>
    </row>
    <row r="206" spans="2:39" ht="14.25" customHeight="1">
      <c r="B206" s="580"/>
      <c r="C206" s="581" t="s">
        <v>398</v>
      </c>
      <c r="D206" s="885" t="s">
        <v>399</v>
      </c>
      <c r="E206" s="885"/>
      <c r="F206" s="885"/>
      <c r="G206" s="885"/>
      <c r="H206" s="885"/>
      <c r="I206" s="885"/>
      <c r="J206" s="885"/>
      <c r="K206" s="885"/>
      <c r="L206" s="885"/>
      <c r="M206" s="885"/>
      <c r="N206" s="581" t="s">
        <v>400</v>
      </c>
      <c r="O206" s="582" t="s">
        <v>401</v>
      </c>
      <c r="P206" s="582"/>
      <c r="Q206" s="582"/>
      <c r="R206" s="582"/>
      <c r="S206" s="582"/>
      <c r="T206" s="582"/>
      <c r="U206" s="582"/>
      <c r="V206" s="582"/>
      <c r="W206" s="582"/>
      <c r="X206" s="582"/>
      <c r="Y206" s="584"/>
    </row>
    <row r="207" spans="2:39" ht="14.25" customHeight="1">
      <c r="B207" s="580"/>
      <c r="C207" s="581" t="s">
        <v>402</v>
      </c>
      <c r="D207" s="885" t="s">
        <v>403</v>
      </c>
      <c r="E207" s="885"/>
      <c r="F207" s="885"/>
      <c r="G207" s="885"/>
      <c r="H207" s="885"/>
      <c r="I207" s="885"/>
      <c r="J207" s="885"/>
      <c r="K207" s="885"/>
      <c r="L207" s="885"/>
      <c r="M207" s="885"/>
      <c r="N207" s="583"/>
      <c r="O207" s="582"/>
      <c r="P207" s="582"/>
      <c r="Q207" s="582"/>
      <c r="R207" s="582"/>
      <c r="S207" s="582"/>
      <c r="T207" s="582"/>
      <c r="U207" s="582"/>
      <c r="V207" s="582"/>
      <c r="W207" s="582"/>
      <c r="X207" s="582"/>
      <c r="Y207" s="584"/>
    </row>
    <row r="208" spans="2:39" ht="5.25" customHeight="1">
      <c r="B208" s="585"/>
      <c r="C208" s="586"/>
      <c r="D208" s="586"/>
      <c r="E208" s="586"/>
      <c r="F208" s="586"/>
      <c r="G208" s="586"/>
      <c r="H208" s="586"/>
      <c r="I208" s="586"/>
      <c r="J208" s="586"/>
      <c r="K208" s="586"/>
      <c r="L208" s="586"/>
      <c r="M208" s="587"/>
      <c r="N208" s="586"/>
      <c r="O208" s="586"/>
      <c r="P208" s="586"/>
      <c r="Q208" s="586"/>
      <c r="R208" s="586"/>
      <c r="S208" s="586"/>
      <c r="T208" s="586"/>
      <c r="U208" s="586"/>
      <c r="V208" s="586"/>
      <c r="W208" s="586"/>
      <c r="X208" s="586"/>
      <c r="Y208" s="588"/>
    </row>
    <row r="209" spans="2:25" ht="8.25" customHeight="1" thickBot="1">
      <c r="B209" s="521"/>
      <c r="C209" s="569"/>
      <c r="D209" s="569"/>
      <c r="E209" s="569"/>
      <c r="F209" s="569"/>
      <c r="G209" s="569"/>
      <c r="H209" s="569"/>
      <c r="I209" s="569"/>
      <c r="J209" s="569"/>
      <c r="K209" s="569"/>
      <c r="L209" s="569"/>
      <c r="M209" s="569"/>
      <c r="N209" s="569"/>
      <c r="O209" s="569"/>
      <c r="P209" s="569"/>
      <c r="Q209" s="569"/>
      <c r="R209" s="569"/>
      <c r="S209" s="569"/>
      <c r="T209" s="569"/>
      <c r="U209" s="569"/>
      <c r="V209" s="569"/>
      <c r="W209" s="569"/>
      <c r="X209" s="569"/>
      <c r="Y209" s="569"/>
    </row>
    <row r="210" spans="2:25" ht="16.149999999999999" customHeight="1">
      <c r="B210" s="886" t="s">
        <v>404</v>
      </c>
      <c r="C210" s="887"/>
      <c r="D210" s="887"/>
      <c r="E210" s="887"/>
      <c r="F210" s="887"/>
      <c r="G210" s="887"/>
      <c r="H210" s="887"/>
      <c r="I210" s="887"/>
      <c r="J210" s="887"/>
      <c r="K210" s="887"/>
      <c r="L210" s="887"/>
      <c r="M210" s="887"/>
      <c r="N210" s="887"/>
      <c r="O210" s="887"/>
      <c r="P210" s="887"/>
      <c r="Q210" s="887"/>
      <c r="R210" s="887"/>
      <c r="S210" s="888"/>
      <c r="T210" s="892" t="s">
        <v>405</v>
      </c>
      <c r="U210" s="893"/>
      <c r="V210" s="896" t="s">
        <v>406</v>
      </c>
      <c r="W210" s="897"/>
      <c r="X210" s="892" t="s">
        <v>407</v>
      </c>
      <c r="Y210" s="893"/>
    </row>
    <row r="211" spans="2:25" ht="16.149999999999999" customHeight="1" thickBot="1">
      <c r="B211" s="889"/>
      <c r="C211" s="890"/>
      <c r="D211" s="890"/>
      <c r="E211" s="890"/>
      <c r="F211" s="890"/>
      <c r="G211" s="890"/>
      <c r="H211" s="890"/>
      <c r="I211" s="890"/>
      <c r="J211" s="890"/>
      <c r="K211" s="890"/>
      <c r="L211" s="890"/>
      <c r="M211" s="890"/>
      <c r="N211" s="890"/>
      <c r="O211" s="890"/>
      <c r="P211" s="890"/>
      <c r="Q211" s="890"/>
      <c r="R211" s="890"/>
      <c r="S211" s="891"/>
      <c r="T211" s="894"/>
      <c r="U211" s="895"/>
      <c r="V211" s="898"/>
      <c r="W211" s="899"/>
      <c r="X211" s="894"/>
      <c r="Y211" s="895"/>
    </row>
    <row r="212" spans="2:25" ht="12" customHeight="1">
      <c r="B212" s="865" t="s">
        <v>529</v>
      </c>
      <c r="C212" s="866"/>
      <c r="D212" s="866"/>
      <c r="E212" s="866"/>
      <c r="F212" s="866"/>
      <c r="G212" s="866"/>
      <c r="H212" s="866"/>
      <c r="I212" s="866"/>
      <c r="J212" s="866"/>
      <c r="K212" s="866"/>
      <c r="L212" s="866"/>
      <c r="M212" s="866"/>
      <c r="N212" s="866"/>
      <c r="O212" s="866"/>
      <c r="P212" s="866"/>
      <c r="Q212" s="867"/>
      <c r="R212" s="871" t="s">
        <v>394</v>
      </c>
      <c r="S212" s="872"/>
      <c r="T212" s="875"/>
      <c r="U212" s="876"/>
      <c r="V212" s="879"/>
      <c r="W212" s="880"/>
      <c r="X212" s="861"/>
      <c r="Y212" s="862"/>
    </row>
    <row r="213" spans="2:25" ht="12" customHeight="1" thickBot="1">
      <c r="B213" s="868"/>
      <c r="C213" s="869"/>
      <c r="D213" s="869"/>
      <c r="E213" s="869"/>
      <c r="F213" s="869"/>
      <c r="G213" s="869"/>
      <c r="H213" s="869"/>
      <c r="I213" s="869"/>
      <c r="J213" s="869"/>
      <c r="K213" s="869"/>
      <c r="L213" s="869"/>
      <c r="M213" s="869"/>
      <c r="N213" s="869"/>
      <c r="O213" s="869"/>
      <c r="P213" s="869"/>
      <c r="Q213" s="870"/>
      <c r="R213" s="873"/>
      <c r="S213" s="874"/>
      <c r="T213" s="917"/>
      <c r="U213" s="918"/>
      <c r="V213" s="919"/>
      <c r="W213" s="920"/>
      <c r="X213" s="863"/>
      <c r="Y213" s="864"/>
    </row>
    <row r="214" spans="2:25" ht="16.149999999999999" customHeight="1">
      <c r="B214" s="595"/>
      <c r="C214" s="994" t="s">
        <v>530</v>
      </c>
      <c r="D214" s="995"/>
      <c r="E214" s="995"/>
      <c r="F214" s="995"/>
      <c r="G214" s="995"/>
      <c r="H214" s="995"/>
      <c r="I214" s="995"/>
      <c r="J214" s="995"/>
      <c r="K214" s="995"/>
      <c r="L214" s="995"/>
      <c r="M214" s="995"/>
      <c r="N214" s="995"/>
      <c r="O214" s="995"/>
      <c r="P214" s="995"/>
      <c r="Q214" s="995"/>
      <c r="R214" s="929"/>
      <c r="S214" s="930"/>
      <c r="T214" s="1002"/>
      <c r="U214" s="1003"/>
      <c r="V214" s="1052"/>
      <c r="W214" s="1053"/>
      <c r="X214" s="569"/>
      <c r="Y214" s="607"/>
    </row>
    <row r="215" spans="2:25" ht="16.149999999999999" customHeight="1">
      <c r="B215" s="595"/>
      <c r="C215" s="1051" t="s">
        <v>531</v>
      </c>
      <c r="D215" s="942"/>
      <c r="E215" s="942"/>
      <c r="F215" s="942"/>
      <c r="G215" s="942"/>
      <c r="H215" s="942"/>
      <c r="I215" s="942"/>
      <c r="J215" s="942"/>
      <c r="K215" s="942"/>
      <c r="L215" s="942"/>
      <c r="M215" s="942"/>
      <c r="N215" s="942"/>
      <c r="O215" s="942"/>
      <c r="P215" s="942"/>
      <c r="Q215" s="942"/>
      <c r="R215" s="942"/>
      <c r="S215" s="943"/>
      <c r="T215" s="1002"/>
      <c r="U215" s="1003"/>
      <c r="V215" s="1052"/>
      <c r="W215" s="1053"/>
      <c r="X215" s="569"/>
      <c r="Y215" s="607"/>
    </row>
    <row r="216" spans="2:25" ht="16.149999999999999" customHeight="1">
      <c r="B216" s="595"/>
      <c r="C216" s="1051" t="s">
        <v>532</v>
      </c>
      <c r="D216" s="942"/>
      <c r="E216" s="942"/>
      <c r="F216" s="942"/>
      <c r="G216" s="942"/>
      <c r="H216" s="942"/>
      <c r="I216" s="942"/>
      <c r="J216" s="942"/>
      <c r="K216" s="942"/>
      <c r="L216" s="942"/>
      <c r="M216" s="942"/>
      <c r="N216" s="942"/>
      <c r="O216" s="942"/>
      <c r="P216" s="942"/>
      <c r="Q216" s="942"/>
      <c r="R216" s="942"/>
      <c r="S216" s="943"/>
      <c r="T216" s="1002"/>
      <c r="U216" s="1003"/>
      <c r="V216" s="669"/>
      <c r="W216" s="670"/>
      <c r="X216" s="569"/>
      <c r="Y216" s="607"/>
    </row>
    <row r="217" spans="2:25" ht="16.149999999999999" customHeight="1">
      <c r="B217" s="595"/>
      <c r="C217" s="597" t="s">
        <v>533</v>
      </c>
      <c r="D217" s="598"/>
      <c r="E217" s="598"/>
      <c r="F217" s="942" t="s">
        <v>534</v>
      </c>
      <c r="G217" s="942"/>
      <c r="H217" s="942"/>
      <c r="I217" s="942"/>
      <c r="J217" s="942"/>
      <c r="K217" s="942"/>
      <c r="L217" s="942"/>
      <c r="M217" s="942"/>
      <c r="N217" s="942"/>
      <c r="O217" s="942"/>
      <c r="P217" s="942"/>
      <c r="Q217" s="942"/>
      <c r="R217" s="942"/>
      <c r="S217" s="943"/>
      <c r="T217" s="1002"/>
      <c r="U217" s="1003"/>
      <c r="V217" s="1052"/>
      <c r="W217" s="1053"/>
      <c r="X217" s="569"/>
      <c r="Y217" s="607"/>
    </row>
    <row r="218" spans="2:25" ht="16.149999999999999" customHeight="1">
      <c r="B218" s="595"/>
      <c r="C218" s="599"/>
      <c r="D218" s="569"/>
      <c r="E218" s="569"/>
      <c r="F218" s="938" t="s">
        <v>535</v>
      </c>
      <c r="G218" s="938"/>
      <c r="H218" s="938"/>
      <c r="I218" s="938"/>
      <c r="J218" s="938"/>
      <c r="K218" s="938"/>
      <c r="L218" s="938"/>
      <c r="M218" s="938"/>
      <c r="N218" s="938"/>
      <c r="O218" s="938"/>
      <c r="P218" s="938"/>
      <c r="Q218" s="938"/>
      <c r="R218" s="938"/>
      <c r="S218" s="939"/>
      <c r="T218" s="1002"/>
      <c r="U218" s="1003"/>
      <c r="V218" s="1052"/>
      <c r="W218" s="1053"/>
      <c r="X218" s="569"/>
      <c r="Y218" s="607"/>
    </row>
    <row r="219" spans="2:25" ht="16.149999999999999" customHeight="1">
      <c r="B219" s="595"/>
      <c r="C219" s="599"/>
      <c r="D219" s="569"/>
      <c r="E219" s="569"/>
      <c r="F219" s="938" t="s">
        <v>682</v>
      </c>
      <c r="G219" s="938"/>
      <c r="H219" s="938"/>
      <c r="I219" s="938"/>
      <c r="J219" s="938"/>
      <c r="K219" s="938"/>
      <c r="L219" s="938"/>
      <c r="M219" s="938"/>
      <c r="N219" s="938"/>
      <c r="O219" s="938"/>
      <c r="P219" s="938"/>
      <c r="Q219" s="938"/>
      <c r="R219" s="938"/>
      <c r="S219" s="939"/>
      <c r="T219" s="1002"/>
      <c r="U219" s="1003"/>
      <c r="V219" s="1052"/>
      <c r="W219" s="1053"/>
      <c r="X219" s="569"/>
      <c r="Y219" s="607"/>
    </row>
    <row r="220" spans="2:25" ht="16.149999999999999" customHeight="1">
      <c r="B220" s="595"/>
      <c r="C220" s="599"/>
      <c r="D220" s="569"/>
      <c r="E220" s="569"/>
      <c r="F220" s="938" t="s">
        <v>681</v>
      </c>
      <c r="G220" s="938"/>
      <c r="H220" s="938"/>
      <c r="I220" s="938"/>
      <c r="J220" s="938"/>
      <c r="K220" s="938"/>
      <c r="L220" s="938"/>
      <c r="M220" s="938"/>
      <c r="N220" s="938"/>
      <c r="O220" s="938"/>
      <c r="P220" s="938"/>
      <c r="Q220" s="938"/>
      <c r="R220" s="938"/>
      <c r="S220" s="939"/>
      <c r="T220" s="1002"/>
      <c r="U220" s="1003"/>
      <c r="V220" s="1052"/>
      <c r="W220" s="1053"/>
      <c r="X220" s="569"/>
      <c r="Y220" s="607"/>
    </row>
    <row r="221" spans="2:25" ht="16.149999999999999" customHeight="1">
      <c r="B221" s="595"/>
      <c r="C221" s="597" t="s">
        <v>536</v>
      </c>
      <c r="D221" s="598"/>
      <c r="E221" s="598"/>
      <c r="F221" s="921" t="s">
        <v>537</v>
      </c>
      <c r="G221" s="921"/>
      <c r="H221" s="921"/>
      <c r="I221" s="921"/>
      <c r="J221" s="921"/>
      <c r="K221" s="921"/>
      <c r="L221" s="921"/>
      <c r="M221" s="921"/>
      <c r="N221" s="921"/>
      <c r="O221" s="921"/>
      <c r="P221" s="921"/>
      <c r="Q221" s="921"/>
      <c r="R221" s="921"/>
      <c r="S221" s="922"/>
      <c r="T221" s="998"/>
      <c r="U221" s="999"/>
      <c r="V221" s="1032"/>
      <c r="W221" s="1033"/>
      <c r="X221" s="569"/>
      <c r="Y221" s="607"/>
    </row>
    <row r="222" spans="2:25" ht="16.149999999999999" customHeight="1">
      <c r="B222" s="595"/>
      <c r="C222" s="599"/>
      <c r="D222" s="569"/>
      <c r="E222" s="569"/>
      <c r="F222" s="1103" t="s">
        <v>538</v>
      </c>
      <c r="G222" s="1103"/>
      <c r="H222" s="1103"/>
      <c r="I222" s="1103"/>
      <c r="J222" s="1103"/>
      <c r="K222" s="1103"/>
      <c r="L222" s="1103"/>
      <c r="M222" s="1103"/>
      <c r="N222" s="1103"/>
      <c r="O222" s="1103"/>
      <c r="P222" s="1103"/>
      <c r="Q222" s="1103"/>
      <c r="R222" s="1103"/>
      <c r="S222" s="1104"/>
      <c r="T222" s="1000"/>
      <c r="U222" s="1001"/>
      <c r="V222" s="649"/>
      <c r="W222" s="650"/>
      <c r="X222" s="569"/>
      <c r="Y222" s="607"/>
    </row>
    <row r="223" spans="2:25" ht="16.149999999999999" customHeight="1">
      <c r="B223" s="595"/>
      <c r="C223" s="599"/>
      <c r="D223" s="569"/>
      <c r="E223" s="569"/>
      <c r="F223" s="921" t="s">
        <v>539</v>
      </c>
      <c r="G223" s="921"/>
      <c r="H223" s="921"/>
      <c r="I223" s="921"/>
      <c r="J223" s="921"/>
      <c r="K223" s="921"/>
      <c r="L223" s="921"/>
      <c r="M223" s="921"/>
      <c r="N223" s="921"/>
      <c r="O223" s="921"/>
      <c r="P223" s="921"/>
      <c r="Q223" s="921"/>
      <c r="R223" s="921"/>
      <c r="S223" s="922"/>
      <c r="T223" s="1002"/>
      <c r="U223" s="1003"/>
      <c r="V223" s="1052"/>
      <c r="W223" s="1053"/>
      <c r="X223" s="569"/>
      <c r="Y223" s="607"/>
    </row>
    <row r="224" spans="2:25" ht="16.149999999999999" customHeight="1">
      <c r="B224" s="595"/>
      <c r="C224" s="1105" t="s">
        <v>540</v>
      </c>
      <c r="D224" s="1106"/>
      <c r="E224" s="1106"/>
      <c r="F224" s="1106"/>
      <c r="G224" s="1106"/>
      <c r="H224" s="1106"/>
      <c r="I224" s="1106"/>
      <c r="J224" s="1106"/>
      <c r="K224" s="1106"/>
      <c r="L224" s="1106"/>
      <c r="M224" s="1106"/>
      <c r="N224" s="1106"/>
      <c r="O224" s="1106"/>
      <c r="P224" s="1106"/>
      <c r="Q224" s="1106"/>
      <c r="R224" s="1106"/>
      <c r="S224" s="1107"/>
      <c r="T224" s="998"/>
      <c r="U224" s="999"/>
      <c r="V224" s="638"/>
      <c r="W224" s="639"/>
      <c r="X224" s="569"/>
      <c r="Y224" s="607"/>
    </row>
    <row r="225" spans="2:25" ht="16.149999999999999" customHeight="1">
      <c r="B225" s="595"/>
      <c r="C225" s="671" t="s">
        <v>541</v>
      </c>
      <c r="D225" s="672"/>
      <c r="E225" s="672"/>
      <c r="F225" s="673"/>
      <c r="G225" s="673"/>
      <c r="H225" s="673"/>
      <c r="I225" s="673"/>
      <c r="J225" s="673"/>
      <c r="K225" s="673"/>
      <c r="L225" s="673"/>
      <c r="M225" s="673"/>
      <c r="N225" s="673"/>
      <c r="O225" s="673"/>
      <c r="P225" s="673"/>
      <c r="Q225" s="673"/>
      <c r="R225" s="673"/>
      <c r="S225" s="674"/>
      <c r="T225" s="1056"/>
      <c r="U225" s="1057"/>
      <c r="V225" s="638"/>
      <c r="W225" s="639"/>
      <c r="X225" s="569"/>
      <c r="Y225" s="607"/>
    </row>
    <row r="226" spans="2:25" ht="16.149999999999999" customHeight="1" thickBot="1">
      <c r="B226" s="595"/>
      <c r="C226" s="608" t="s">
        <v>441</v>
      </c>
      <c r="D226" s="609"/>
      <c r="E226" s="609"/>
      <c r="F226" s="609"/>
      <c r="G226" s="609"/>
      <c r="H226" s="609"/>
      <c r="I226" s="609"/>
      <c r="J226" s="609"/>
      <c r="K226" s="609"/>
      <c r="L226" s="609"/>
      <c r="M226" s="609"/>
      <c r="N226" s="609"/>
      <c r="O226" s="609"/>
      <c r="P226" s="609"/>
      <c r="Q226" s="609"/>
      <c r="R226" s="609"/>
      <c r="S226" s="610"/>
      <c r="T226" s="1108"/>
      <c r="U226" s="1109"/>
      <c r="V226" s="1110"/>
      <c r="W226" s="1111"/>
      <c r="X226" s="595"/>
      <c r="Y226" s="596"/>
    </row>
    <row r="227" spans="2:25" ht="12" customHeight="1">
      <c r="B227" s="865" t="s">
        <v>542</v>
      </c>
      <c r="C227" s="866"/>
      <c r="D227" s="866"/>
      <c r="E227" s="866"/>
      <c r="F227" s="866"/>
      <c r="G227" s="866"/>
      <c r="H227" s="866"/>
      <c r="I227" s="866"/>
      <c r="J227" s="866"/>
      <c r="K227" s="866"/>
      <c r="L227" s="866"/>
      <c r="M227" s="866"/>
      <c r="N227" s="866"/>
      <c r="O227" s="866"/>
      <c r="P227" s="866"/>
      <c r="Q227" s="867"/>
      <c r="R227" s="871" t="s">
        <v>402</v>
      </c>
      <c r="S227" s="872"/>
      <c r="T227" s="875"/>
      <c r="U227" s="876"/>
      <c r="V227" s="879"/>
      <c r="W227" s="880"/>
      <c r="X227" s="861"/>
      <c r="Y227" s="862"/>
    </row>
    <row r="228" spans="2:25" ht="12" customHeight="1" thickBot="1">
      <c r="B228" s="868"/>
      <c r="C228" s="869"/>
      <c r="D228" s="869"/>
      <c r="E228" s="869"/>
      <c r="F228" s="869"/>
      <c r="G228" s="869"/>
      <c r="H228" s="869"/>
      <c r="I228" s="869"/>
      <c r="J228" s="869"/>
      <c r="K228" s="869"/>
      <c r="L228" s="869"/>
      <c r="M228" s="869"/>
      <c r="N228" s="869"/>
      <c r="O228" s="869"/>
      <c r="P228" s="869"/>
      <c r="Q228" s="870"/>
      <c r="R228" s="873"/>
      <c r="S228" s="874"/>
      <c r="T228" s="917"/>
      <c r="U228" s="918"/>
      <c r="V228" s="919"/>
      <c r="W228" s="920"/>
      <c r="X228" s="863"/>
      <c r="Y228" s="864"/>
    </row>
    <row r="229" spans="2:25" ht="16.149999999999999" customHeight="1">
      <c r="B229" s="595"/>
      <c r="C229" s="994" t="s">
        <v>543</v>
      </c>
      <c r="D229" s="995"/>
      <c r="E229" s="995"/>
      <c r="F229" s="995"/>
      <c r="G229" s="995"/>
      <c r="H229" s="995"/>
      <c r="I229" s="995"/>
      <c r="J229" s="995"/>
      <c r="K229" s="995"/>
      <c r="L229" s="995"/>
      <c r="M229" s="995"/>
      <c r="N229" s="995"/>
      <c r="O229" s="995"/>
      <c r="P229" s="995"/>
      <c r="Q229" s="995"/>
      <c r="R229" s="929"/>
      <c r="S229" s="930"/>
      <c r="T229" s="1069"/>
      <c r="U229" s="1070"/>
      <c r="V229" s="1071"/>
      <c r="W229" s="1072"/>
      <c r="X229" s="569"/>
      <c r="Y229" s="607"/>
    </row>
    <row r="230" spans="2:25" ht="16.149999999999999" customHeight="1">
      <c r="B230" s="595"/>
      <c r="C230" s="1229" t="s">
        <v>678</v>
      </c>
      <c r="D230" s="1230"/>
      <c r="E230" s="1230"/>
      <c r="F230" s="1230"/>
      <c r="G230" s="1230"/>
      <c r="H230" s="1230"/>
      <c r="I230" s="1230"/>
      <c r="J230" s="1230"/>
      <c r="K230" s="1230"/>
      <c r="L230" s="1230"/>
      <c r="M230" s="1230"/>
      <c r="N230" s="1230"/>
      <c r="O230" s="1230"/>
      <c r="P230" s="1230"/>
      <c r="Q230" s="1230"/>
      <c r="R230" s="1230"/>
      <c r="S230" s="1231"/>
      <c r="T230" s="1002"/>
      <c r="U230" s="1003"/>
      <c r="V230" s="744"/>
      <c r="W230" s="745"/>
      <c r="X230" s="569"/>
      <c r="Y230" s="607"/>
    </row>
    <row r="231" spans="2:25" ht="16.149999999999999" customHeight="1">
      <c r="B231" s="595"/>
      <c r="C231" s="937" t="s">
        <v>544</v>
      </c>
      <c r="D231" s="921"/>
      <c r="E231" s="921"/>
      <c r="F231" s="921"/>
      <c r="G231" s="921"/>
      <c r="H231" s="921"/>
      <c r="I231" s="921"/>
      <c r="J231" s="921"/>
      <c r="K231" s="921"/>
      <c r="L231" s="921"/>
      <c r="M231" s="921"/>
      <c r="N231" s="921"/>
      <c r="O231" s="921"/>
      <c r="P231" s="921"/>
      <c r="Q231" s="921"/>
      <c r="R231" s="921"/>
      <c r="S231" s="922"/>
      <c r="T231" s="998"/>
      <c r="U231" s="999"/>
      <c r="V231" s="638"/>
      <c r="W231" s="639"/>
      <c r="X231" s="569"/>
      <c r="Y231" s="607"/>
    </row>
    <row r="232" spans="2:25" ht="16.149999999999999" customHeight="1">
      <c r="B232" s="595"/>
      <c r="C232" s="1112" t="s">
        <v>545</v>
      </c>
      <c r="D232" s="1103"/>
      <c r="E232" s="1103"/>
      <c r="F232" s="1103"/>
      <c r="G232" s="1103"/>
      <c r="H232" s="1103"/>
      <c r="I232" s="1103"/>
      <c r="J232" s="1103"/>
      <c r="K232" s="1103"/>
      <c r="L232" s="1103"/>
      <c r="M232" s="1103"/>
      <c r="N232" s="1103"/>
      <c r="O232" s="1103"/>
      <c r="P232" s="1103"/>
      <c r="Q232" s="1103"/>
      <c r="R232" s="1103"/>
      <c r="S232" s="1104"/>
      <c r="T232" s="1000"/>
      <c r="U232" s="1001"/>
      <c r="V232" s="649"/>
      <c r="W232" s="650"/>
      <c r="X232" s="569"/>
      <c r="Y232" s="607"/>
    </row>
    <row r="233" spans="2:25" ht="16.149999999999999" customHeight="1">
      <c r="B233" s="595"/>
      <c r="C233" s="1051" t="s">
        <v>532</v>
      </c>
      <c r="D233" s="942"/>
      <c r="E233" s="942"/>
      <c r="F233" s="942"/>
      <c r="G233" s="942"/>
      <c r="H233" s="942"/>
      <c r="I233" s="942"/>
      <c r="J233" s="942"/>
      <c r="K233" s="942"/>
      <c r="L233" s="942"/>
      <c r="M233" s="942"/>
      <c r="N233" s="942"/>
      <c r="O233" s="942"/>
      <c r="P233" s="942"/>
      <c r="Q233" s="942"/>
      <c r="R233" s="942"/>
      <c r="S233" s="943"/>
      <c r="T233" s="1002"/>
      <c r="U233" s="1003"/>
      <c r="V233" s="649"/>
      <c r="W233" s="650"/>
      <c r="X233" s="569"/>
      <c r="Y233" s="607"/>
    </row>
    <row r="234" spans="2:25" ht="16.149999999999999" customHeight="1">
      <c r="B234" s="595"/>
      <c r="C234" s="597" t="s">
        <v>533</v>
      </c>
      <c r="D234" s="598"/>
      <c r="E234" s="598"/>
      <c r="F234" s="942" t="s">
        <v>534</v>
      </c>
      <c r="G234" s="942"/>
      <c r="H234" s="942"/>
      <c r="I234" s="942"/>
      <c r="J234" s="942"/>
      <c r="K234" s="942"/>
      <c r="L234" s="942"/>
      <c r="M234" s="942"/>
      <c r="N234" s="942"/>
      <c r="O234" s="942"/>
      <c r="P234" s="942"/>
      <c r="Q234" s="942"/>
      <c r="R234" s="942"/>
      <c r="S234" s="943"/>
      <c r="T234" s="1002"/>
      <c r="U234" s="1003"/>
      <c r="V234" s="649"/>
      <c r="W234" s="650"/>
      <c r="X234" s="569"/>
      <c r="Y234" s="607"/>
    </row>
    <row r="235" spans="2:25" ht="16.149999999999999" customHeight="1">
      <c r="B235" s="595"/>
      <c r="C235" s="599"/>
      <c r="D235" s="569"/>
      <c r="E235" s="569"/>
      <c r="F235" s="938" t="s">
        <v>683</v>
      </c>
      <c r="G235" s="938"/>
      <c r="H235" s="938"/>
      <c r="I235" s="938"/>
      <c r="J235" s="938"/>
      <c r="K235" s="938"/>
      <c r="L235" s="938"/>
      <c r="M235" s="938"/>
      <c r="N235" s="938"/>
      <c r="O235" s="938"/>
      <c r="P235" s="938"/>
      <c r="Q235" s="938"/>
      <c r="R235" s="938"/>
      <c r="S235" s="939"/>
      <c r="T235" s="1002"/>
      <c r="U235" s="1003"/>
      <c r="V235" s="649"/>
      <c r="W235" s="650"/>
      <c r="X235" s="569"/>
      <c r="Y235" s="607"/>
    </row>
    <row r="236" spans="2:25" ht="16.149999999999999" customHeight="1">
      <c r="B236" s="595"/>
      <c r="C236" s="599"/>
      <c r="D236" s="569"/>
      <c r="E236" s="569"/>
      <c r="F236" s="938" t="s">
        <v>682</v>
      </c>
      <c r="G236" s="938"/>
      <c r="H236" s="938"/>
      <c r="I236" s="938"/>
      <c r="J236" s="938"/>
      <c r="K236" s="938"/>
      <c r="L236" s="938"/>
      <c r="M236" s="938"/>
      <c r="N236" s="938"/>
      <c r="O236" s="938"/>
      <c r="P236" s="938"/>
      <c r="Q236" s="938"/>
      <c r="R236" s="938"/>
      <c r="S236" s="939"/>
      <c r="T236" s="1002"/>
      <c r="U236" s="1003"/>
      <c r="V236" s="649"/>
      <c r="W236" s="650"/>
      <c r="X236" s="569"/>
      <c r="Y236" s="607"/>
    </row>
    <row r="237" spans="2:25" ht="16.149999999999999" customHeight="1">
      <c r="B237" s="595"/>
      <c r="C237" s="599"/>
      <c r="D237" s="569"/>
      <c r="E237" s="569"/>
      <c r="F237" s="942" t="s">
        <v>684</v>
      </c>
      <c r="G237" s="942"/>
      <c r="H237" s="942"/>
      <c r="I237" s="942"/>
      <c r="J237" s="942"/>
      <c r="K237" s="942"/>
      <c r="L237" s="942"/>
      <c r="M237" s="942"/>
      <c r="N237" s="942"/>
      <c r="O237" s="942"/>
      <c r="P237" s="942"/>
      <c r="Q237" s="942"/>
      <c r="R237" s="942"/>
      <c r="S237" s="943"/>
      <c r="T237" s="1002"/>
      <c r="U237" s="1003"/>
      <c r="V237" s="649"/>
      <c r="W237" s="650"/>
      <c r="X237" s="569"/>
      <c r="Y237" s="607"/>
    </row>
    <row r="238" spans="2:25" ht="16.149999999999999" customHeight="1">
      <c r="B238" s="595"/>
      <c r="C238" s="597" t="s">
        <v>536</v>
      </c>
      <c r="D238" s="598"/>
      <c r="E238" s="598"/>
      <c r="F238" s="921" t="s">
        <v>537</v>
      </c>
      <c r="G238" s="921"/>
      <c r="H238" s="921"/>
      <c r="I238" s="921"/>
      <c r="J238" s="921"/>
      <c r="K238" s="921"/>
      <c r="L238" s="921"/>
      <c r="M238" s="921"/>
      <c r="N238" s="921"/>
      <c r="O238" s="921"/>
      <c r="P238" s="921"/>
      <c r="Q238" s="921"/>
      <c r="R238" s="921"/>
      <c r="S238" s="922"/>
      <c r="T238" s="1002"/>
      <c r="U238" s="1003"/>
      <c r="V238" s="649"/>
      <c r="W238" s="650"/>
      <c r="X238" s="569"/>
      <c r="Y238" s="607"/>
    </row>
    <row r="239" spans="2:25" ht="16.149999999999999" customHeight="1">
      <c r="B239" s="595"/>
      <c r="C239" s="599"/>
      <c r="D239" s="569"/>
      <c r="E239" s="569"/>
      <c r="F239" s="921" t="s">
        <v>539</v>
      </c>
      <c r="G239" s="921"/>
      <c r="H239" s="921"/>
      <c r="I239" s="921"/>
      <c r="J239" s="921"/>
      <c r="K239" s="921"/>
      <c r="L239" s="921"/>
      <c r="M239" s="921"/>
      <c r="N239" s="921"/>
      <c r="O239" s="921"/>
      <c r="P239" s="921"/>
      <c r="Q239" s="921"/>
      <c r="R239" s="921"/>
      <c r="S239" s="922"/>
      <c r="T239" s="1002"/>
      <c r="U239" s="1003"/>
      <c r="V239" s="1052"/>
      <c r="W239" s="1053"/>
      <c r="X239" s="569"/>
      <c r="Y239" s="607"/>
    </row>
    <row r="240" spans="2:25" ht="16.149999999999999" customHeight="1">
      <c r="B240" s="595"/>
      <c r="C240" s="597" t="s">
        <v>546</v>
      </c>
      <c r="D240" s="598"/>
      <c r="E240" s="598"/>
      <c r="F240" s="921" t="s">
        <v>547</v>
      </c>
      <c r="G240" s="921"/>
      <c r="H240" s="921"/>
      <c r="I240" s="921"/>
      <c r="J240" s="921"/>
      <c r="K240" s="921"/>
      <c r="L240" s="921"/>
      <c r="M240" s="921"/>
      <c r="N240" s="921"/>
      <c r="O240" s="921"/>
      <c r="P240" s="921"/>
      <c r="Q240" s="921"/>
      <c r="R240" s="921"/>
      <c r="S240" s="922"/>
      <c r="T240" s="998"/>
      <c r="U240" s="999"/>
      <c r="V240" s="1032"/>
      <c r="W240" s="1033"/>
      <c r="X240" s="569"/>
      <c r="Y240" s="607"/>
    </row>
    <row r="241" spans="2:34" ht="16.149999999999999" customHeight="1">
      <c r="B241" s="595"/>
      <c r="C241" s="599"/>
      <c r="D241" s="569"/>
      <c r="E241" s="569"/>
      <c r="F241" s="929" t="s">
        <v>548</v>
      </c>
      <c r="G241" s="929"/>
      <c r="H241" s="929"/>
      <c r="I241" s="929"/>
      <c r="J241" s="929"/>
      <c r="K241" s="929"/>
      <c r="L241" s="929"/>
      <c r="M241" s="929"/>
      <c r="N241" s="929"/>
      <c r="O241" s="929"/>
      <c r="P241" s="929"/>
      <c r="Q241" s="929"/>
      <c r="R241" s="929"/>
      <c r="S241" s="930"/>
      <c r="T241" s="1000"/>
      <c r="U241" s="1001"/>
      <c r="V241" s="1034"/>
      <c r="W241" s="1035"/>
      <c r="X241" s="569"/>
      <c r="Y241" s="607"/>
    </row>
    <row r="242" spans="2:34" ht="16.149999999999999" customHeight="1">
      <c r="B242" s="595"/>
      <c r="C242" s="599"/>
      <c r="D242" s="569"/>
      <c r="E242" s="569"/>
      <c r="F242" s="921" t="s">
        <v>549</v>
      </c>
      <c r="G242" s="921"/>
      <c r="H242" s="921"/>
      <c r="I242" s="921"/>
      <c r="J242" s="921"/>
      <c r="K242" s="921"/>
      <c r="L242" s="921"/>
      <c r="M242" s="921"/>
      <c r="N242" s="921"/>
      <c r="O242" s="921"/>
      <c r="P242" s="921"/>
      <c r="Q242" s="921"/>
      <c r="R242" s="921"/>
      <c r="S242" s="922"/>
      <c r="T242" s="1002"/>
      <c r="U242" s="1003"/>
      <c r="V242" s="1052"/>
      <c r="W242" s="1053"/>
      <c r="X242" s="569"/>
      <c r="Y242" s="607"/>
    </row>
    <row r="243" spans="2:34" ht="16.149999999999999" customHeight="1">
      <c r="B243" s="595"/>
      <c r="C243" s="675"/>
      <c r="D243" s="676"/>
      <c r="E243" s="676"/>
      <c r="F243" s="921" t="s">
        <v>550</v>
      </c>
      <c r="G243" s="921"/>
      <c r="H243" s="921"/>
      <c r="I243" s="921"/>
      <c r="J243" s="921"/>
      <c r="K243" s="921"/>
      <c r="L243" s="921"/>
      <c r="M243" s="921"/>
      <c r="N243" s="921"/>
      <c r="O243" s="921"/>
      <c r="P243" s="921"/>
      <c r="Q243" s="921"/>
      <c r="R243" s="921"/>
      <c r="S243" s="922"/>
      <c r="T243" s="1002"/>
      <c r="U243" s="1003"/>
      <c r="V243" s="1052"/>
      <c r="W243" s="1053"/>
      <c r="X243" s="569"/>
      <c r="Y243" s="607"/>
    </row>
    <row r="244" spans="2:34" ht="16.149999999999999" customHeight="1">
      <c r="B244" s="595"/>
      <c r="C244" s="1105" t="s">
        <v>551</v>
      </c>
      <c r="D244" s="1106"/>
      <c r="E244" s="1106"/>
      <c r="F244" s="1106"/>
      <c r="G244" s="1106"/>
      <c r="H244" s="1106"/>
      <c r="I244" s="1106"/>
      <c r="J244" s="1106"/>
      <c r="K244" s="1106"/>
      <c r="L244" s="1106"/>
      <c r="M244" s="1106"/>
      <c r="N244" s="1106"/>
      <c r="O244" s="1106"/>
      <c r="P244" s="1106"/>
      <c r="Q244" s="1106"/>
      <c r="R244" s="1106"/>
      <c r="S244" s="1107"/>
      <c r="T244" s="998"/>
      <c r="U244" s="999"/>
      <c r="V244" s="638"/>
      <c r="W244" s="639"/>
      <c r="X244" s="569"/>
      <c r="Y244" s="607"/>
    </row>
    <row r="245" spans="2:34" ht="16.149999999999999" customHeight="1">
      <c r="B245" s="595"/>
      <c r="C245" s="671" t="s">
        <v>541</v>
      </c>
      <c r="D245" s="672"/>
      <c r="E245" s="672"/>
      <c r="F245" s="673"/>
      <c r="G245" s="673"/>
      <c r="H245" s="673"/>
      <c r="I245" s="673"/>
      <c r="J245" s="673"/>
      <c r="K245" s="673"/>
      <c r="L245" s="673"/>
      <c r="M245" s="673"/>
      <c r="N245" s="673"/>
      <c r="O245" s="673"/>
      <c r="P245" s="673"/>
      <c r="Q245" s="673"/>
      <c r="R245" s="673"/>
      <c r="S245" s="674"/>
      <c r="T245" s="1056"/>
      <c r="U245" s="1057"/>
      <c r="V245" s="638"/>
      <c r="W245" s="639"/>
      <c r="X245" s="569"/>
      <c r="Y245" s="607"/>
    </row>
    <row r="246" spans="2:34" ht="16.149999999999999" customHeight="1" thickBot="1">
      <c r="B246" s="611"/>
      <c r="C246" s="608" t="s">
        <v>441</v>
      </c>
      <c r="D246" s="609"/>
      <c r="E246" s="609"/>
      <c r="F246" s="609"/>
      <c r="G246" s="609"/>
      <c r="H246" s="609"/>
      <c r="I246" s="609"/>
      <c r="J246" s="609"/>
      <c r="K246" s="609"/>
      <c r="L246" s="609"/>
      <c r="M246" s="609"/>
      <c r="N246" s="609"/>
      <c r="O246" s="609"/>
      <c r="P246" s="609"/>
      <c r="Q246" s="609"/>
      <c r="R246" s="609"/>
      <c r="S246" s="610"/>
      <c r="T246" s="1108"/>
      <c r="U246" s="1109"/>
      <c r="V246" s="1110"/>
      <c r="W246" s="1111"/>
      <c r="X246" s="611"/>
      <c r="Y246" s="612"/>
    </row>
    <row r="247" spans="2:34" ht="16.149999999999999" customHeight="1">
      <c r="B247" s="865" t="s">
        <v>552</v>
      </c>
      <c r="C247" s="866"/>
      <c r="D247" s="866"/>
      <c r="E247" s="866"/>
      <c r="F247" s="866"/>
      <c r="G247" s="866"/>
      <c r="H247" s="866"/>
      <c r="I247" s="866"/>
      <c r="J247" s="866"/>
      <c r="K247" s="866"/>
      <c r="L247" s="866"/>
      <c r="M247" s="866"/>
      <c r="N247" s="866"/>
      <c r="O247" s="866"/>
      <c r="P247" s="866"/>
      <c r="Q247" s="867"/>
      <c r="R247" s="871" t="s">
        <v>396</v>
      </c>
      <c r="S247" s="872"/>
      <c r="T247" s="875"/>
      <c r="U247" s="876"/>
      <c r="V247" s="879"/>
      <c r="W247" s="880"/>
      <c r="X247" s="861"/>
      <c r="Y247" s="862"/>
    </row>
    <row r="248" spans="2:34" ht="12" customHeight="1" thickBot="1">
      <c r="B248" s="868"/>
      <c r="C248" s="869"/>
      <c r="D248" s="869"/>
      <c r="E248" s="869"/>
      <c r="F248" s="869"/>
      <c r="G248" s="869"/>
      <c r="H248" s="869"/>
      <c r="I248" s="869"/>
      <c r="J248" s="869"/>
      <c r="K248" s="869"/>
      <c r="L248" s="869"/>
      <c r="M248" s="869"/>
      <c r="N248" s="869"/>
      <c r="O248" s="869"/>
      <c r="P248" s="869"/>
      <c r="Q248" s="870"/>
      <c r="R248" s="957"/>
      <c r="S248" s="1113"/>
      <c r="T248" s="917"/>
      <c r="U248" s="918"/>
      <c r="V248" s="919"/>
      <c r="W248" s="920"/>
      <c r="X248" s="863"/>
      <c r="Y248" s="864"/>
    </row>
    <row r="249" spans="2:34" ht="16.149999999999999" customHeight="1">
      <c r="B249" s="595"/>
      <c r="C249" s="994" t="s">
        <v>553</v>
      </c>
      <c r="D249" s="995"/>
      <c r="E249" s="995"/>
      <c r="F249" s="995"/>
      <c r="G249" s="995"/>
      <c r="H249" s="995"/>
      <c r="I249" s="995"/>
      <c r="J249" s="995"/>
      <c r="K249" s="995"/>
      <c r="L249" s="995"/>
      <c r="M249" s="995"/>
      <c r="N249" s="995"/>
      <c r="O249" s="995"/>
      <c r="P249" s="995"/>
      <c r="Q249" s="995"/>
      <c r="R249" s="995"/>
      <c r="S249" s="1117"/>
      <c r="T249" s="1002"/>
      <c r="U249" s="1003"/>
      <c r="V249" s="1052"/>
      <c r="W249" s="1053"/>
      <c r="X249" s="569"/>
      <c r="Y249" s="607"/>
    </row>
    <row r="250" spans="2:34" ht="16.149999999999999" customHeight="1">
      <c r="B250" s="595"/>
      <c r="C250" s="1051" t="s">
        <v>554</v>
      </c>
      <c r="D250" s="942"/>
      <c r="E250" s="942"/>
      <c r="F250" s="942"/>
      <c r="G250" s="942"/>
      <c r="H250" s="942"/>
      <c r="I250" s="942"/>
      <c r="J250" s="942"/>
      <c r="K250" s="942"/>
      <c r="L250" s="942"/>
      <c r="M250" s="942"/>
      <c r="N250" s="942"/>
      <c r="O250" s="942"/>
      <c r="P250" s="942"/>
      <c r="Q250" s="942"/>
      <c r="R250" s="942"/>
      <c r="S250" s="943"/>
      <c r="T250" s="1002"/>
      <c r="U250" s="1003"/>
      <c r="V250" s="669"/>
      <c r="W250" s="670"/>
      <c r="X250" s="569"/>
      <c r="Y250" s="607"/>
    </row>
    <row r="251" spans="2:34" ht="16.149999999999999" customHeight="1">
      <c r="B251" s="595"/>
      <c r="C251" s="1051" t="s">
        <v>555</v>
      </c>
      <c r="D251" s="942"/>
      <c r="E251" s="942"/>
      <c r="F251" s="942"/>
      <c r="G251" s="942"/>
      <c r="H251" s="942"/>
      <c r="I251" s="942"/>
      <c r="J251" s="942"/>
      <c r="K251" s="942"/>
      <c r="L251" s="942"/>
      <c r="M251" s="942"/>
      <c r="N251" s="942"/>
      <c r="O251" s="942"/>
      <c r="P251" s="942"/>
      <c r="Q251" s="942"/>
      <c r="R251" s="942"/>
      <c r="S251" s="943"/>
      <c r="T251" s="1002"/>
      <c r="U251" s="1003"/>
      <c r="V251" s="1052"/>
      <c r="W251" s="1053"/>
      <c r="X251" s="569"/>
      <c r="Y251" s="607"/>
    </row>
    <row r="252" spans="2:34" ht="16.149999999999999" customHeight="1">
      <c r="B252" s="595"/>
      <c r="C252" s="1114" t="s">
        <v>679</v>
      </c>
      <c r="D252" s="1115"/>
      <c r="E252" s="1115"/>
      <c r="F252" s="1115"/>
      <c r="G252" s="1115"/>
      <c r="H252" s="1115"/>
      <c r="I252" s="1115"/>
      <c r="J252" s="1115"/>
      <c r="K252" s="1115"/>
      <c r="L252" s="1115"/>
      <c r="M252" s="1115"/>
      <c r="N252" s="1115"/>
      <c r="O252" s="1115"/>
      <c r="P252" s="1115"/>
      <c r="Q252" s="1115"/>
      <c r="R252" s="1115"/>
      <c r="S252" s="1116"/>
      <c r="T252" s="1002"/>
      <c r="U252" s="1003"/>
      <c r="V252" s="1052"/>
      <c r="W252" s="1053"/>
      <c r="X252" s="569"/>
      <c r="Y252" s="607"/>
    </row>
    <row r="253" spans="2:34" ht="16.149999999999999" customHeight="1">
      <c r="B253" s="595"/>
      <c r="C253" s="1118" t="s">
        <v>556</v>
      </c>
      <c r="D253" s="1119"/>
      <c r="E253" s="1119"/>
      <c r="F253" s="1119"/>
      <c r="G253" s="1119"/>
      <c r="H253" s="1119"/>
      <c r="I253" s="1119"/>
      <c r="J253" s="1119"/>
      <c r="K253" s="1119"/>
      <c r="L253" s="1119"/>
      <c r="M253" s="1119"/>
      <c r="N253" s="1119"/>
      <c r="O253" s="1119"/>
      <c r="P253" s="1119"/>
      <c r="Q253" s="1119"/>
      <c r="R253" s="1119"/>
      <c r="S253" s="1120"/>
      <c r="T253" s="1002"/>
      <c r="U253" s="1003"/>
      <c r="V253" s="1052"/>
      <c r="W253" s="1053"/>
      <c r="X253" s="569"/>
      <c r="Y253" s="607"/>
    </row>
    <row r="254" spans="2:34" ht="16.149999999999999" customHeight="1" thickBot="1">
      <c r="B254" s="611"/>
      <c r="C254" s="608" t="s">
        <v>441</v>
      </c>
      <c r="D254" s="609"/>
      <c r="E254" s="609"/>
      <c r="F254" s="609"/>
      <c r="G254" s="609"/>
      <c r="H254" s="609"/>
      <c r="I254" s="609"/>
      <c r="J254" s="609"/>
      <c r="K254" s="609"/>
      <c r="L254" s="609"/>
      <c r="M254" s="609"/>
      <c r="N254" s="609"/>
      <c r="O254" s="609"/>
      <c r="P254" s="609"/>
      <c r="Q254" s="609"/>
      <c r="R254" s="609"/>
      <c r="S254" s="610"/>
      <c r="T254" s="1108"/>
      <c r="U254" s="1109"/>
      <c r="V254" s="1110"/>
      <c r="W254" s="1111"/>
      <c r="X254" s="611"/>
      <c r="Y254" s="612"/>
    </row>
    <row r="255" spans="2:34" s="540" customFormat="1" ht="14.25" customHeight="1">
      <c r="B255" s="644"/>
      <c r="C255" s="644"/>
      <c r="D255" s="644"/>
      <c r="E255" s="644"/>
      <c r="F255" s="644"/>
      <c r="G255" s="644"/>
      <c r="H255" s="644"/>
      <c r="I255" s="644"/>
      <c r="J255" s="644"/>
      <c r="K255" s="644"/>
      <c r="L255" s="644"/>
      <c r="M255" s="644"/>
      <c r="N255" s="644"/>
      <c r="O255" s="644"/>
      <c r="P255" s="644"/>
      <c r="Q255" s="644"/>
      <c r="R255" s="644"/>
      <c r="S255" s="677" t="s">
        <v>557</v>
      </c>
      <c r="T255" s="644"/>
      <c r="U255" s="644"/>
      <c r="V255" s="644"/>
      <c r="W255" s="644"/>
      <c r="X255" s="644"/>
      <c r="Y255" s="644"/>
    </row>
    <row r="256" spans="2:34" s="540" customFormat="1" ht="14.25" customHeight="1">
      <c r="B256" s="644"/>
      <c r="C256" s="644"/>
      <c r="D256" s="644"/>
      <c r="E256" s="644"/>
      <c r="F256" s="644"/>
      <c r="G256" s="644"/>
      <c r="H256" s="644"/>
      <c r="I256" s="644"/>
      <c r="J256" s="644"/>
      <c r="K256" s="644"/>
      <c r="L256" s="644"/>
      <c r="M256" s="644"/>
      <c r="N256" s="644"/>
      <c r="O256" s="644"/>
      <c r="P256" s="644"/>
      <c r="Q256" s="644"/>
      <c r="R256" s="644"/>
      <c r="S256" s="677"/>
      <c r="T256" s="644"/>
      <c r="U256" s="644"/>
      <c r="V256" s="644"/>
      <c r="W256" s="644"/>
      <c r="X256" s="644"/>
      <c r="Y256" s="644"/>
      <c r="AA256" s="1248" t="s">
        <v>701</v>
      </c>
      <c r="AB256" s="1248"/>
      <c r="AC256" s="1248"/>
      <c r="AD256" s="1248"/>
      <c r="AE256" s="1248"/>
      <c r="AF256" s="1248"/>
      <c r="AG256" s="1248"/>
      <c r="AH256" s="1248"/>
    </row>
    <row r="257" spans="2:39" s="540" customFormat="1" ht="20.25" customHeight="1">
      <c r="B257" s="837" t="s">
        <v>558</v>
      </c>
      <c r="C257" s="837"/>
      <c r="D257" s="837"/>
      <c r="E257" s="837"/>
      <c r="F257" s="837"/>
      <c r="G257" s="837"/>
      <c r="H257" s="837"/>
      <c r="I257" s="837"/>
      <c r="J257" s="837"/>
      <c r="K257" s="837"/>
      <c r="L257" s="837"/>
      <c r="M257" s="837"/>
      <c r="N257" s="837"/>
      <c r="O257" s="837"/>
      <c r="P257" s="837"/>
      <c r="Q257" s="837"/>
      <c r="R257" s="837"/>
      <c r="S257" s="837"/>
      <c r="T257" s="837"/>
      <c r="U257" s="837"/>
      <c r="V257" s="837"/>
      <c r="W257" s="820" t="s">
        <v>559</v>
      </c>
      <c r="X257" s="820"/>
      <c r="Y257" s="820"/>
      <c r="Z257" s="793"/>
      <c r="AA257" s="1248"/>
      <c r="AB257" s="1248"/>
      <c r="AC257" s="1248"/>
      <c r="AD257" s="1248"/>
      <c r="AE257" s="1248"/>
      <c r="AF257" s="1248"/>
      <c r="AG257" s="1248"/>
      <c r="AH257" s="1248"/>
    </row>
    <row r="258" spans="2:39" ht="18" customHeight="1">
      <c r="B258" s="545" t="s">
        <v>390</v>
      </c>
      <c r="C258" s="521"/>
      <c r="D258" s="521"/>
      <c r="E258" s="546"/>
      <c r="F258" s="521"/>
      <c r="G258" s="521"/>
      <c r="H258" s="521"/>
      <c r="I258" s="521"/>
      <c r="J258" s="521"/>
      <c r="K258" s="521"/>
      <c r="L258" s="521"/>
      <c r="M258" s="521"/>
      <c r="N258" s="521"/>
      <c r="O258" s="521"/>
      <c r="P258" s="521"/>
      <c r="Q258" s="521"/>
      <c r="R258" s="521"/>
      <c r="S258" s="521"/>
      <c r="T258" s="521"/>
      <c r="U258" s="521"/>
      <c r="V258" s="521"/>
      <c r="W258" s="521"/>
      <c r="X258" s="521"/>
      <c r="Y258" s="521"/>
      <c r="Z258" s="794"/>
      <c r="AA258" s="540"/>
      <c r="AB258" s="540"/>
      <c r="AC258" s="540"/>
      <c r="AD258" s="540"/>
      <c r="AE258" s="540"/>
      <c r="AF258" s="540"/>
      <c r="AG258" s="540"/>
      <c r="AH258" s="540"/>
      <c r="AI258" s="540"/>
      <c r="AJ258" s="540"/>
      <c r="AK258" s="540"/>
      <c r="AL258" s="540"/>
      <c r="AM258" s="540"/>
    </row>
    <row r="259" spans="2:39" ht="20.25" customHeight="1">
      <c r="B259" s="838" t="s">
        <v>95</v>
      </c>
      <c r="C259" s="839"/>
      <c r="D259" s="840"/>
      <c r="E259" s="841" t="str">
        <f>G7</f>
        <v>0212</v>
      </c>
      <c r="F259" s="842"/>
      <c r="G259" s="843"/>
      <c r="H259" s="844" t="s">
        <v>391</v>
      </c>
      <c r="I259" s="845"/>
      <c r="J259" s="845"/>
      <c r="K259" s="846"/>
      <c r="L259" s="841" t="str">
        <f>O7</f>
        <v/>
      </c>
      <c r="M259" s="842"/>
      <c r="N259" s="842"/>
      <c r="O259" s="843"/>
      <c r="P259" s="847" t="s">
        <v>392</v>
      </c>
      <c r="Q259" s="848"/>
      <c r="R259" s="849"/>
      <c r="S259" s="850">
        <f>G15</f>
        <v>0</v>
      </c>
      <c r="T259" s="851"/>
      <c r="U259" s="851"/>
      <c r="V259" s="851"/>
      <c r="W259" s="851"/>
      <c r="X259" s="851"/>
      <c r="Y259" s="852"/>
      <c r="Z259" s="575"/>
    </row>
    <row r="260" spans="2:39" ht="14.25" customHeight="1">
      <c r="B260" s="521"/>
      <c r="C260" s="521"/>
      <c r="D260" s="521"/>
      <c r="E260" s="521"/>
      <c r="F260" s="521"/>
      <c r="G260" s="521"/>
      <c r="H260" s="521"/>
      <c r="I260" s="521"/>
      <c r="J260" s="521"/>
      <c r="K260" s="521"/>
      <c r="L260" s="521"/>
      <c r="M260" s="576" t="s">
        <v>393</v>
      </c>
      <c r="N260" s="521"/>
      <c r="O260" s="521"/>
      <c r="P260" s="521"/>
      <c r="Q260" s="521"/>
      <c r="R260" s="521"/>
      <c r="S260" s="521"/>
      <c r="T260" s="521"/>
      <c r="U260" s="521"/>
      <c r="V260" s="521"/>
      <c r="W260" s="521"/>
      <c r="X260" s="521"/>
      <c r="Y260" s="521"/>
    </row>
    <row r="261" spans="2:39" ht="5.25" customHeight="1">
      <c r="B261" s="577"/>
      <c r="C261" s="578"/>
      <c r="D261" s="578"/>
      <c r="E261" s="578"/>
      <c r="F261" s="578"/>
      <c r="G261" s="578"/>
      <c r="H261" s="578"/>
      <c r="I261" s="578"/>
      <c r="J261" s="578"/>
      <c r="K261" s="578"/>
      <c r="L261" s="578"/>
      <c r="M261" s="578"/>
      <c r="N261" s="578"/>
      <c r="O261" s="578"/>
      <c r="P261" s="578"/>
      <c r="Q261" s="578"/>
      <c r="R261" s="578"/>
      <c r="S261" s="578"/>
      <c r="T261" s="578"/>
      <c r="U261" s="578"/>
      <c r="V261" s="578"/>
      <c r="W261" s="578"/>
      <c r="X261" s="578"/>
      <c r="Y261" s="579"/>
    </row>
    <row r="262" spans="2:39" ht="14.25" customHeight="1">
      <c r="B262" s="580"/>
      <c r="C262" s="581" t="s">
        <v>394</v>
      </c>
      <c r="D262" s="582" t="s">
        <v>395</v>
      </c>
      <c r="E262" s="582"/>
      <c r="F262" s="582"/>
      <c r="G262" s="582"/>
      <c r="H262" s="582"/>
      <c r="I262" s="582"/>
      <c r="J262" s="582"/>
      <c r="K262" s="582"/>
      <c r="L262" s="582"/>
      <c r="M262" s="582"/>
      <c r="N262" s="583" t="s">
        <v>396</v>
      </c>
      <c r="O262" s="582" t="s">
        <v>397</v>
      </c>
      <c r="P262" s="582"/>
      <c r="Q262" s="582"/>
      <c r="R262" s="582"/>
      <c r="S262" s="582"/>
      <c r="T262" s="582"/>
      <c r="U262" s="582"/>
      <c r="V262" s="582"/>
      <c r="W262" s="582"/>
      <c r="X262" s="582"/>
      <c r="Y262" s="584"/>
    </row>
    <row r="263" spans="2:39" ht="14.25" customHeight="1">
      <c r="B263" s="580"/>
      <c r="C263" s="581" t="s">
        <v>398</v>
      </c>
      <c r="D263" s="885" t="s">
        <v>399</v>
      </c>
      <c r="E263" s="885"/>
      <c r="F263" s="885"/>
      <c r="G263" s="885"/>
      <c r="H263" s="885"/>
      <c r="I263" s="885"/>
      <c r="J263" s="885"/>
      <c r="K263" s="885"/>
      <c r="L263" s="885"/>
      <c r="M263" s="885"/>
      <c r="N263" s="581" t="s">
        <v>400</v>
      </c>
      <c r="O263" s="582" t="s">
        <v>401</v>
      </c>
      <c r="P263" s="582"/>
      <c r="Q263" s="582"/>
      <c r="R263" s="582"/>
      <c r="S263" s="582"/>
      <c r="T263" s="582"/>
      <c r="U263" s="582"/>
      <c r="V263" s="582"/>
      <c r="W263" s="582"/>
      <c r="X263" s="582"/>
      <c r="Y263" s="584"/>
    </row>
    <row r="264" spans="2:39" ht="14.25" customHeight="1">
      <c r="B264" s="580"/>
      <c r="C264" s="581" t="s">
        <v>402</v>
      </c>
      <c r="D264" s="885" t="s">
        <v>403</v>
      </c>
      <c r="E264" s="885"/>
      <c r="F264" s="885"/>
      <c r="G264" s="885"/>
      <c r="H264" s="885"/>
      <c r="I264" s="885"/>
      <c r="J264" s="885"/>
      <c r="K264" s="885"/>
      <c r="L264" s="885"/>
      <c r="M264" s="885"/>
      <c r="N264" s="583"/>
      <c r="O264" s="582"/>
      <c r="P264" s="582"/>
      <c r="Q264" s="582"/>
      <c r="R264" s="582"/>
      <c r="S264" s="582"/>
      <c r="T264" s="582"/>
      <c r="U264" s="582"/>
      <c r="V264" s="582"/>
      <c r="W264" s="582"/>
      <c r="X264" s="582"/>
      <c r="Y264" s="584"/>
    </row>
    <row r="265" spans="2:39" ht="5.25" customHeight="1">
      <c r="B265" s="585"/>
      <c r="C265" s="586"/>
      <c r="D265" s="586"/>
      <c r="E265" s="586"/>
      <c r="F265" s="586"/>
      <c r="G265" s="586"/>
      <c r="H265" s="586"/>
      <c r="I265" s="586"/>
      <c r="J265" s="586"/>
      <c r="K265" s="586"/>
      <c r="L265" s="586"/>
      <c r="M265" s="587"/>
      <c r="N265" s="586"/>
      <c r="O265" s="586"/>
      <c r="P265" s="586"/>
      <c r="Q265" s="586"/>
      <c r="R265" s="586"/>
      <c r="S265" s="586"/>
      <c r="T265" s="586"/>
      <c r="U265" s="586"/>
      <c r="V265" s="586"/>
      <c r="W265" s="586"/>
      <c r="X265" s="586"/>
      <c r="Y265" s="588"/>
    </row>
    <row r="266" spans="2:39" ht="8.25" customHeight="1" thickBot="1">
      <c r="B266" s="521"/>
      <c r="C266" s="569"/>
      <c r="D266" s="569"/>
      <c r="E266" s="569"/>
      <c r="F266" s="569"/>
      <c r="G266" s="569"/>
      <c r="H266" s="569"/>
      <c r="I266" s="569"/>
      <c r="J266" s="569"/>
      <c r="K266" s="569"/>
      <c r="L266" s="569"/>
      <c r="M266" s="569"/>
      <c r="N266" s="569"/>
      <c r="O266" s="569"/>
      <c r="P266" s="569"/>
      <c r="Q266" s="569"/>
      <c r="R266" s="569"/>
      <c r="S266" s="569"/>
      <c r="T266" s="569"/>
      <c r="U266" s="569"/>
      <c r="V266" s="569"/>
      <c r="W266" s="569"/>
      <c r="X266" s="569"/>
      <c r="Y266" s="569"/>
    </row>
    <row r="267" spans="2:39" ht="16.149999999999999" customHeight="1">
      <c r="B267" s="886" t="s">
        <v>404</v>
      </c>
      <c r="C267" s="887"/>
      <c r="D267" s="887"/>
      <c r="E267" s="887"/>
      <c r="F267" s="887"/>
      <c r="G267" s="887"/>
      <c r="H267" s="887"/>
      <c r="I267" s="887"/>
      <c r="J267" s="887"/>
      <c r="K267" s="887"/>
      <c r="L267" s="887"/>
      <c r="M267" s="887"/>
      <c r="N267" s="887"/>
      <c r="O267" s="887"/>
      <c r="P267" s="887"/>
      <c r="Q267" s="887"/>
      <c r="R267" s="887"/>
      <c r="S267" s="888"/>
      <c r="T267" s="892" t="s">
        <v>405</v>
      </c>
      <c r="U267" s="893"/>
      <c r="V267" s="896" t="s">
        <v>406</v>
      </c>
      <c r="W267" s="897"/>
      <c r="X267" s="892" t="s">
        <v>407</v>
      </c>
      <c r="Y267" s="893"/>
    </row>
    <row r="268" spans="2:39" ht="16.149999999999999" customHeight="1" thickBot="1">
      <c r="B268" s="889"/>
      <c r="C268" s="890"/>
      <c r="D268" s="890"/>
      <c r="E268" s="890"/>
      <c r="F268" s="890"/>
      <c r="G268" s="890"/>
      <c r="H268" s="890"/>
      <c r="I268" s="890"/>
      <c r="J268" s="890"/>
      <c r="K268" s="890"/>
      <c r="L268" s="890"/>
      <c r="M268" s="890"/>
      <c r="N268" s="890"/>
      <c r="O268" s="890"/>
      <c r="P268" s="890"/>
      <c r="Q268" s="890"/>
      <c r="R268" s="890"/>
      <c r="S268" s="891"/>
      <c r="T268" s="894"/>
      <c r="U268" s="895"/>
      <c r="V268" s="898"/>
      <c r="W268" s="899"/>
      <c r="X268" s="894"/>
      <c r="Y268" s="895"/>
    </row>
    <row r="269" spans="2:39" ht="12" customHeight="1">
      <c r="B269" s="865" t="s">
        <v>560</v>
      </c>
      <c r="C269" s="866"/>
      <c r="D269" s="866"/>
      <c r="E269" s="866"/>
      <c r="F269" s="866"/>
      <c r="G269" s="866"/>
      <c r="H269" s="866"/>
      <c r="I269" s="866"/>
      <c r="J269" s="866"/>
      <c r="K269" s="866"/>
      <c r="L269" s="866"/>
      <c r="M269" s="866"/>
      <c r="N269" s="866"/>
      <c r="O269" s="866"/>
      <c r="P269" s="866"/>
      <c r="Q269" s="867"/>
      <c r="R269" s="871" t="s">
        <v>394</v>
      </c>
      <c r="S269" s="872"/>
      <c r="T269" s="875"/>
      <c r="U269" s="876"/>
      <c r="V269" s="879"/>
      <c r="W269" s="880"/>
      <c r="X269" s="1062"/>
      <c r="Y269" s="1063"/>
    </row>
    <row r="270" spans="2:39" ht="12" customHeight="1" thickBot="1">
      <c r="B270" s="868"/>
      <c r="C270" s="869"/>
      <c r="D270" s="869"/>
      <c r="E270" s="869"/>
      <c r="F270" s="869"/>
      <c r="G270" s="869"/>
      <c r="H270" s="869"/>
      <c r="I270" s="869"/>
      <c r="J270" s="869"/>
      <c r="K270" s="869"/>
      <c r="L270" s="869"/>
      <c r="M270" s="869"/>
      <c r="N270" s="869"/>
      <c r="O270" s="869"/>
      <c r="P270" s="869"/>
      <c r="Q270" s="870"/>
      <c r="R270" s="873"/>
      <c r="S270" s="874"/>
      <c r="T270" s="917"/>
      <c r="U270" s="918"/>
      <c r="V270" s="919"/>
      <c r="W270" s="920"/>
      <c r="X270" s="1064"/>
      <c r="Y270" s="1065"/>
    </row>
    <row r="271" spans="2:39" s="540" customFormat="1" ht="16.149999999999999" customHeight="1">
      <c r="B271" s="634"/>
      <c r="C271" s="994" t="s">
        <v>561</v>
      </c>
      <c r="D271" s="995"/>
      <c r="E271" s="995"/>
      <c r="F271" s="995"/>
      <c r="G271" s="995"/>
      <c r="H271" s="995"/>
      <c r="I271" s="995"/>
      <c r="J271" s="995"/>
      <c r="K271" s="995"/>
      <c r="L271" s="995"/>
      <c r="M271" s="995"/>
      <c r="N271" s="995"/>
      <c r="O271" s="995"/>
      <c r="P271" s="995"/>
      <c r="Q271" s="995"/>
      <c r="R271" s="929"/>
      <c r="S271" s="930"/>
      <c r="T271" s="1069"/>
      <c r="U271" s="1070"/>
      <c r="V271" s="1071"/>
      <c r="W271" s="1072"/>
      <c r="X271" s="644"/>
      <c r="Y271" s="635"/>
    </row>
    <row r="272" spans="2:39" s="540" customFormat="1" ht="16.149999999999999" customHeight="1">
      <c r="B272" s="634"/>
      <c r="C272" s="937" t="s">
        <v>685</v>
      </c>
      <c r="D272" s="921"/>
      <c r="E272" s="921"/>
      <c r="F272" s="921"/>
      <c r="G272" s="921"/>
      <c r="H272" s="921"/>
      <c r="I272" s="921"/>
      <c r="J272" s="921"/>
      <c r="K272" s="921"/>
      <c r="L272" s="921"/>
      <c r="M272" s="921"/>
      <c r="N272" s="921"/>
      <c r="O272" s="921"/>
      <c r="P272" s="921"/>
      <c r="Q272" s="921"/>
      <c r="R272" s="921"/>
      <c r="S272" s="922"/>
      <c r="T272" s="998"/>
      <c r="U272" s="999"/>
      <c r="V272" s="1032"/>
      <c r="W272" s="1033"/>
      <c r="X272" s="644"/>
      <c r="Y272" s="635"/>
    </row>
    <row r="273" spans="2:25" s="540" customFormat="1" ht="16.149999999999999" customHeight="1">
      <c r="B273" s="634"/>
      <c r="C273" s="1051" t="s">
        <v>562</v>
      </c>
      <c r="D273" s="942"/>
      <c r="E273" s="942"/>
      <c r="F273" s="942"/>
      <c r="G273" s="942"/>
      <c r="H273" s="942"/>
      <c r="I273" s="942"/>
      <c r="J273" s="942"/>
      <c r="K273" s="942"/>
      <c r="L273" s="942"/>
      <c r="M273" s="942"/>
      <c r="N273" s="942"/>
      <c r="O273" s="942"/>
      <c r="P273" s="942"/>
      <c r="Q273" s="942"/>
      <c r="R273" s="942"/>
      <c r="S273" s="943"/>
      <c r="T273" s="1002"/>
      <c r="U273" s="1003"/>
      <c r="V273" s="1052"/>
      <c r="W273" s="1053"/>
      <c r="X273" s="644"/>
      <c r="Y273" s="635"/>
    </row>
    <row r="274" spans="2:25" s="540" customFormat="1" ht="16.149999999999999" customHeight="1">
      <c r="B274" s="634"/>
      <c r="C274" s="1121" t="s">
        <v>563</v>
      </c>
      <c r="D274" s="1122"/>
      <c r="E274" s="1122"/>
      <c r="F274" s="1122"/>
      <c r="G274" s="1122"/>
      <c r="H274" s="1122"/>
      <c r="I274" s="1122"/>
      <c r="J274" s="1122"/>
      <c r="K274" s="1122"/>
      <c r="L274" s="1122"/>
      <c r="M274" s="1122"/>
      <c r="N274" s="1122"/>
      <c r="O274" s="1122"/>
      <c r="P274" s="1122"/>
      <c r="Q274" s="1122"/>
      <c r="R274" s="1122"/>
      <c r="S274" s="1123"/>
      <c r="T274" s="1002"/>
      <c r="U274" s="1003"/>
      <c r="V274" s="1052"/>
      <c r="W274" s="1053"/>
      <c r="X274" s="644"/>
      <c r="Y274" s="635"/>
    </row>
    <row r="275" spans="2:25" s="540" customFormat="1" ht="16.149999999999999" customHeight="1">
      <c r="B275" s="634"/>
      <c r="C275" s="1051" t="s">
        <v>564</v>
      </c>
      <c r="D275" s="942"/>
      <c r="E275" s="942"/>
      <c r="F275" s="942"/>
      <c r="G275" s="942"/>
      <c r="H275" s="942"/>
      <c r="I275" s="942"/>
      <c r="J275" s="942"/>
      <c r="K275" s="942"/>
      <c r="L275" s="942"/>
      <c r="M275" s="942"/>
      <c r="N275" s="942"/>
      <c r="O275" s="942"/>
      <c r="P275" s="942"/>
      <c r="Q275" s="942"/>
      <c r="R275" s="942"/>
      <c r="S275" s="943"/>
      <c r="T275" s="1002"/>
      <c r="U275" s="1003"/>
      <c r="V275" s="1052"/>
      <c r="W275" s="1053"/>
      <c r="X275" s="644"/>
      <c r="Y275" s="635"/>
    </row>
    <row r="276" spans="2:25" s="540" customFormat="1" ht="16.149999999999999" customHeight="1">
      <c r="B276" s="634"/>
      <c r="C276" s="1245" t="s">
        <v>565</v>
      </c>
      <c r="D276" s="1246"/>
      <c r="E276" s="1246"/>
      <c r="F276" s="1246"/>
      <c r="G276" s="1246"/>
      <c r="H276" s="1246"/>
      <c r="I276" s="1246"/>
      <c r="J276" s="1246"/>
      <c r="K276" s="1246"/>
      <c r="L276" s="1246"/>
      <c r="M276" s="1246"/>
      <c r="N276" s="1246"/>
      <c r="O276" s="1246"/>
      <c r="P276" s="1246"/>
      <c r="Q276" s="1246"/>
      <c r="R276" s="1246"/>
      <c r="S276" s="1247"/>
      <c r="T276" s="1002"/>
      <c r="U276" s="1003"/>
      <c r="V276" s="1052"/>
      <c r="W276" s="1053"/>
      <c r="X276" s="644"/>
      <c r="Y276" s="635"/>
    </row>
    <row r="277" spans="2:25" s="540" customFormat="1" ht="16.149999999999999" customHeight="1">
      <c r="B277" s="634"/>
      <c r="C277" s="1105" t="s">
        <v>566</v>
      </c>
      <c r="D277" s="1106"/>
      <c r="E277" s="1106"/>
      <c r="F277" s="1106"/>
      <c r="G277" s="1106"/>
      <c r="H277" s="1106"/>
      <c r="I277" s="1106"/>
      <c r="J277" s="1106"/>
      <c r="K277" s="1106"/>
      <c r="L277" s="1106"/>
      <c r="M277" s="1106"/>
      <c r="N277" s="1106"/>
      <c r="O277" s="1106"/>
      <c r="P277" s="1106"/>
      <c r="Q277" s="1106"/>
      <c r="R277" s="1106"/>
      <c r="S277" s="1107"/>
      <c r="T277" s="998"/>
      <c r="U277" s="999"/>
      <c r="V277" s="638"/>
      <c r="W277" s="639"/>
      <c r="X277" s="644"/>
      <c r="Y277" s="635"/>
    </row>
    <row r="278" spans="2:25" s="540" customFormat="1" ht="16.350000000000001" customHeight="1">
      <c r="B278" s="634"/>
      <c r="C278" s="678"/>
      <c r="D278" s="1014" t="s">
        <v>567</v>
      </c>
      <c r="E278" s="1014"/>
      <c r="F278" s="1014"/>
      <c r="G278" s="1014"/>
      <c r="H278" s="1014"/>
      <c r="I278" s="1014"/>
      <c r="J278" s="1014"/>
      <c r="K278" s="1014"/>
      <c r="L278" s="1014"/>
      <c r="M278" s="1014"/>
      <c r="N278" s="1014"/>
      <c r="O278" s="1014"/>
      <c r="P278" s="1014"/>
      <c r="Q278" s="1014"/>
      <c r="R278" s="1014"/>
      <c r="S278" s="1015"/>
      <c r="T278" s="1016"/>
      <c r="U278" s="1017"/>
      <c r="V278" s="638"/>
      <c r="W278" s="639"/>
      <c r="X278" s="644"/>
      <c r="Y278" s="635"/>
    </row>
    <row r="279" spans="2:25" s="540" customFormat="1" ht="16.350000000000001" customHeight="1">
      <c r="B279" s="634"/>
      <c r="C279" s="678"/>
      <c r="D279" s="1014" t="s">
        <v>568</v>
      </c>
      <c r="E279" s="1014"/>
      <c r="F279" s="1014"/>
      <c r="G279" s="1014"/>
      <c r="H279" s="1014"/>
      <c r="I279" s="1014"/>
      <c r="J279" s="1014"/>
      <c r="K279" s="1014"/>
      <c r="L279" s="1014"/>
      <c r="M279" s="1014"/>
      <c r="N279" s="1014"/>
      <c r="O279" s="1014"/>
      <c r="P279" s="1014"/>
      <c r="Q279" s="1014"/>
      <c r="R279" s="1014"/>
      <c r="S279" s="1015"/>
      <c r="T279" s="1016"/>
      <c r="U279" s="1017"/>
      <c r="V279" s="638"/>
      <c r="W279" s="639"/>
      <c r="X279" s="644"/>
      <c r="Y279" s="635"/>
    </row>
    <row r="280" spans="2:25" s="540" customFormat="1" ht="16.350000000000001" customHeight="1">
      <c r="B280" s="634"/>
      <c r="C280" s="678"/>
      <c r="D280" s="1014" t="s">
        <v>569</v>
      </c>
      <c r="E280" s="1014"/>
      <c r="F280" s="1014"/>
      <c r="G280" s="1014"/>
      <c r="H280" s="1014"/>
      <c r="I280" s="1014"/>
      <c r="J280" s="1014"/>
      <c r="K280" s="1014"/>
      <c r="L280" s="1014"/>
      <c r="M280" s="1014"/>
      <c r="N280" s="1014"/>
      <c r="O280" s="1014"/>
      <c r="P280" s="1014"/>
      <c r="Q280" s="1014"/>
      <c r="R280" s="1014"/>
      <c r="S280" s="1015"/>
      <c r="T280" s="1016"/>
      <c r="U280" s="1017"/>
      <c r="V280" s="638"/>
      <c r="W280" s="639"/>
      <c r="X280" s="644"/>
      <c r="Y280" s="635"/>
    </row>
    <row r="281" spans="2:25" s="540" customFormat="1" ht="16.350000000000001" customHeight="1">
      <c r="B281" s="634"/>
      <c r="C281" s="678"/>
      <c r="D281" s="1014" t="s">
        <v>570</v>
      </c>
      <c r="E281" s="1014"/>
      <c r="F281" s="1014"/>
      <c r="G281" s="1014"/>
      <c r="H281" s="1014"/>
      <c r="I281" s="1014"/>
      <c r="J281" s="1014"/>
      <c r="K281" s="1014"/>
      <c r="L281" s="1014"/>
      <c r="M281" s="1014"/>
      <c r="N281" s="1014"/>
      <c r="O281" s="1014"/>
      <c r="P281" s="1014"/>
      <c r="Q281" s="1014"/>
      <c r="R281" s="1014"/>
      <c r="S281" s="1015"/>
      <c r="T281" s="1016"/>
      <c r="U281" s="1017"/>
      <c r="V281" s="638"/>
      <c r="W281" s="639"/>
      <c r="X281" s="644"/>
      <c r="Y281" s="635"/>
    </row>
    <row r="282" spans="2:25" s="540" customFormat="1" ht="16.350000000000001" customHeight="1">
      <c r="B282" s="634"/>
      <c r="C282" s="678"/>
      <c r="D282" s="1014" t="s">
        <v>571</v>
      </c>
      <c r="E282" s="1014"/>
      <c r="F282" s="1014"/>
      <c r="G282" s="1014"/>
      <c r="H282" s="1014"/>
      <c r="I282" s="1014"/>
      <c r="J282" s="1014"/>
      <c r="K282" s="1014"/>
      <c r="L282" s="1014"/>
      <c r="M282" s="1014"/>
      <c r="N282" s="1014"/>
      <c r="O282" s="1014"/>
      <c r="P282" s="1014"/>
      <c r="Q282" s="1014"/>
      <c r="R282" s="1014"/>
      <c r="S282" s="1015"/>
      <c r="T282" s="1016"/>
      <c r="U282" s="1017"/>
      <c r="V282" s="638"/>
      <c r="W282" s="639"/>
      <c r="X282" s="644"/>
      <c r="Y282" s="635"/>
    </row>
    <row r="283" spans="2:25" s="540" customFormat="1" ht="16.350000000000001" customHeight="1">
      <c r="B283" s="634"/>
      <c r="C283" s="679"/>
      <c r="D283" s="1014" t="s">
        <v>572</v>
      </c>
      <c r="E283" s="1014"/>
      <c r="F283" s="1014"/>
      <c r="G283" s="1014"/>
      <c r="H283" s="1014"/>
      <c r="I283" s="1014"/>
      <c r="J283" s="1014"/>
      <c r="K283" s="1014"/>
      <c r="L283" s="1014"/>
      <c r="M283" s="1014"/>
      <c r="N283" s="1014"/>
      <c r="O283" s="1014"/>
      <c r="P283" s="1014"/>
      <c r="Q283" s="1014"/>
      <c r="R283" s="1014"/>
      <c r="S283" s="1015"/>
      <c r="T283" s="1016"/>
      <c r="U283" s="1017"/>
      <c r="V283" s="996"/>
      <c r="W283" s="997"/>
      <c r="X283" s="644"/>
      <c r="Y283" s="635"/>
    </row>
    <row r="284" spans="2:25" s="540" customFormat="1" ht="17.45" customHeight="1">
      <c r="B284" s="634"/>
      <c r="C284" s="679"/>
      <c r="D284" s="1014" t="s">
        <v>573</v>
      </c>
      <c r="E284" s="1014"/>
      <c r="F284" s="1014"/>
      <c r="G284" s="1014"/>
      <c r="H284" s="1014"/>
      <c r="I284" s="1014"/>
      <c r="J284" s="1014"/>
      <c r="K284" s="1014"/>
      <c r="L284" s="1014"/>
      <c r="M284" s="1014"/>
      <c r="N284" s="1014"/>
      <c r="O284" s="1014"/>
      <c r="P284" s="1014"/>
      <c r="Q284" s="1014"/>
      <c r="R284" s="1014"/>
      <c r="S284" s="1015"/>
      <c r="T284" s="1016"/>
      <c r="U284" s="1017"/>
      <c r="V284" s="996"/>
      <c r="W284" s="997"/>
      <c r="X284" s="644"/>
      <c r="Y284" s="635"/>
    </row>
    <row r="285" spans="2:25" s="540" customFormat="1" ht="17.45" customHeight="1">
      <c r="B285" s="634"/>
      <c r="C285" s="1135" t="s">
        <v>574</v>
      </c>
      <c r="D285" s="1136"/>
      <c r="E285" s="1136"/>
      <c r="F285" s="1136"/>
      <c r="G285" s="1136"/>
      <c r="H285" s="1136"/>
      <c r="I285" s="1136"/>
      <c r="J285" s="1136"/>
      <c r="K285" s="1136"/>
      <c r="L285" s="1136"/>
      <c r="M285" s="1136"/>
      <c r="N285" s="1136"/>
      <c r="O285" s="1136"/>
      <c r="P285" s="1136"/>
      <c r="Q285" s="1136"/>
      <c r="R285" s="1136"/>
      <c r="S285" s="1137"/>
      <c r="T285" s="1000"/>
      <c r="U285" s="1001"/>
      <c r="V285" s="996"/>
      <c r="W285" s="997"/>
      <c r="X285" s="644"/>
      <c r="Y285" s="635"/>
    </row>
    <row r="286" spans="2:25" s="540" customFormat="1" ht="16.149999999999999" customHeight="1">
      <c r="B286" s="634"/>
      <c r="C286" s="1051" t="s">
        <v>575</v>
      </c>
      <c r="D286" s="942"/>
      <c r="E286" s="942"/>
      <c r="F286" s="942"/>
      <c r="G286" s="942"/>
      <c r="H286" s="942"/>
      <c r="I286" s="942"/>
      <c r="J286" s="942"/>
      <c r="K286" s="942"/>
      <c r="L286" s="942"/>
      <c r="M286" s="942"/>
      <c r="N286" s="942"/>
      <c r="O286" s="942"/>
      <c r="P286" s="942"/>
      <c r="Q286" s="942"/>
      <c r="R286" s="942"/>
      <c r="S286" s="943"/>
      <c r="T286" s="1002"/>
      <c r="U286" s="1003"/>
      <c r="V286" s="1052"/>
      <c r="W286" s="1053"/>
      <c r="X286" s="644"/>
      <c r="Y286" s="635"/>
    </row>
    <row r="287" spans="2:25" s="540" customFormat="1" ht="16.149999999999999" customHeight="1">
      <c r="B287" s="634"/>
      <c r="C287" s="1242" t="s">
        <v>576</v>
      </c>
      <c r="D287" s="1243"/>
      <c r="E287" s="1243"/>
      <c r="F287" s="1243"/>
      <c r="G287" s="1243"/>
      <c r="H287" s="1243"/>
      <c r="I287" s="1243"/>
      <c r="J287" s="1243"/>
      <c r="K287" s="1243"/>
      <c r="L287" s="1243"/>
      <c r="M287" s="1243"/>
      <c r="N287" s="1243"/>
      <c r="O287" s="1243"/>
      <c r="P287" s="1243"/>
      <c r="Q287" s="1243"/>
      <c r="R287" s="1243"/>
      <c r="S287" s="1244"/>
      <c r="T287" s="998"/>
      <c r="U287" s="999"/>
      <c r="V287" s="1032"/>
      <c r="W287" s="1033"/>
      <c r="X287" s="644"/>
      <c r="Y287" s="635"/>
    </row>
    <row r="288" spans="2:25" s="540" customFormat="1" ht="16.149999999999999" customHeight="1">
      <c r="B288" s="634"/>
      <c r="C288" s="1124" t="s">
        <v>577</v>
      </c>
      <c r="D288" s="1125"/>
      <c r="E288" s="1125"/>
      <c r="F288" s="1125"/>
      <c r="G288" s="1125"/>
      <c r="H288" s="1125"/>
      <c r="I288" s="1125"/>
      <c r="J288" s="1125"/>
      <c r="K288" s="1125"/>
      <c r="L288" s="1125"/>
      <c r="M288" s="1125"/>
      <c r="N288" s="1125"/>
      <c r="O288" s="1125"/>
      <c r="P288" s="1125"/>
      <c r="Q288" s="1125"/>
      <c r="R288" s="1125"/>
      <c r="S288" s="1126"/>
      <c r="T288" s="1016"/>
      <c r="U288" s="1017"/>
      <c r="V288" s="638"/>
      <c r="W288" s="639"/>
      <c r="X288" s="644"/>
      <c r="Y288" s="635"/>
    </row>
    <row r="289" spans="2:25" s="540" customFormat="1" ht="16.149999999999999" customHeight="1">
      <c r="B289" s="634"/>
      <c r="C289" s="1127" t="s">
        <v>578</v>
      </c>
      <c r="D289" s="1128"/>
      <c r="E289" s="1128"/>
      <c r="F289" s="1128"/>
      <c r="G289" s="1128"/>
      <c r="H289" s="1128"/>
      <c r="I289" s="1128"/>
      <c r="J289" s="1128"/>
      <c r="K289" s="1128"/>
      <c r="L289" s="1128"/>
      <c r="M289" s="1128"/>
      <c r="N289" s="1128"/>
      <c r="O289" s="1128"/>
      <c r="P289" s="1128"/>
      <c r="Q289" s="1128"/>
      <c r="R289" s="1128"/>
      <c r="S289" s="1129"/>
      <c r="T289" s="1016"/>
      <c r="U289" s="1017"/>
      <c r="V289" s="638"/>
      <c r="W289" s="639"/>
      <c r="X289" s="644"/>
      <c r="Y289" s="635"/>
    </row>
    <row r="290" spans="2:25" s="540" customFormat="1" ht="16.149999999999999" customHeight="1">
      <c r="B290" s="634"/>
      <c r="C290" s="1127"/>
      <c r="D290" s="1128"/>
      <c r="E290" s="1128"/>
      <c r="F290" s="1128"/>
      <c r="G290" s="1128"/>
      <c r="H290" s="1128"/>
      <c r="I290" s="1128"/>
      <c r="J290" s="1128"/>
      <c r="K290" s="1128"/>
      <c r="L290" s="1128"/>
      <c r="M290" s="1128"/>
      <c r="N290" s="1128"/>
      <c r="O290" s="1128"/>
      <c r="P290" s="1128"/>
      <c r="Q290" s="1128"/>
      <c r="R290" s="1128"/>
      <c r="S290" s="1129"/>
      <c r="T290" s="1016"/>
      <c r="U290" s="1017"/>
      <c r="V290" s="638"/>
      <c r="W290" s="639"/>
      <c r="X290" s="644"/>
      <c r="Y290" s="635"/>
    </row>
    <row r="291" spans="2:25" s="540" customFormat="1" ht="16.149999999999999" customHeight="1">
      <c r="B291" s="634"/>
      <c r="C291" s="1130" t="s">
        <v>579</v>
      </c>
      <c r="D291" s="1131"/>
      <c r="E291" s="1131"/>
      <c r="F291" s="1131"/>
      <c r="G291" s="1131"/>
      <c r="H291" s="1131"/>
      <c r="I291" s="1131"/>
      <c r="J291" s="1131"/>
      <c r="K291" s="1131"/>
      <c r="L291" s="1131"/>
      <c r="M291" s="1131"/>
      <c r="N291" s="1131"/>
      <c r="O291" s="1131"/>
      <c r="P291" s="1131"/>
      <c r="Q291" s="1131"/>
      <c r="R291" s="1131"/>
      <c r="S291" s="1132"/>
      <c r="T291" s="1016"/>
      <c r="U291" s="1017"/>
      <c r="V291" s="638"/>
      <c r="W291" s="639"/>
      <c r="X291" s="644"/>
      <c r="Y291" s="635"/>
    </row>
    <row r="292" spans="2:25" s="540" customFormat="1" ht="16.149999999999999" customHeight="1">
      <c r="B292" s="634"/>
      <c r="C292" s="680" t="s">
        <v>580</v>
      </c>
      <c r="D292" s="681"/>
      <c r="E292" s="681"/>
      <c r="F292" s="681"/>
      <c r="G292" s="1133" t="s">
        <v>581</v>
      </c>
      <c r="H292" s="1133"/>
      <c r="I292" s="1133"/>
      <c r="J292" s="1133"/>
      <c r="K292" s="1133"/>
      <c r="L292" s="1133"/>
      <c r="M292" s="1133"/>
      <c r="N292" s="1133"/>
      <c r="O292" s="1133"/>
      <c r="P292" s="1133"/>
      <c r="Q292" s="1133"/>
      <c r="R292" s="1133"/>
      <c r="S292" s="1134"/>
      <c r="T292" s="1016"/>
      <c r="U292" s="1017"/>
      <c r="V292" s="638"/>
      <c r="W292" s="639"/>
      <c r="X292" s="644"/>
      <c r="Y292" s="635"/>
    </row>
    <row r="293" spans="2:25" s="540" customFormat="1" ht="16.149999999999999" customHeight="1">
      <c r="B293" s="634"/>
      <c r="C293" s="1130" t="s">
        <v>582</v>
      </c>
      <c r="D293" s="1131"/>
      <c r="E293" s="1131"/>
      <c r="F293" s="1131"/>
      <c r="G293" s="1131"/>
      <c r="H293" s="1131"/>
      <c r="I293" s="1131"/>
      <c r="J293" s="1131"/>
      <c r="K293" s="1131"/>
      <c r="L293" s="1131"/>
      <c r="M293" s="1131"/>
      <c r="N293" s="1131"/>
      <c r="O293" s="1131"/>
      <c r="P293" s="1131"/>
      <c r="Q293" s="1131"/>
      <c r="R293" s="1131"/>
      <c r="S293" s="1132"/>
      <c r="T293" s="1016"/>
      <c r="U293" s="1017"/>
      <c r="V293" s="638"/>
      <c r="W293" s="639"/>
      <c r="X293" s="644"/>
      <c r="Y293" s="635"/>
    </row>
    <row r="294" spans="2:25" s="540" customFormat="1" ht="16.149999999999999" customHeight="1">
      <c r="B294" s="634"/>
      <c r="C294" s="1130" t="s">
        <v>583</v>
      </c>
      <c r="D294" s="1131"/>
      <c r="E294" s="1131"/>
      <c r="F294" s="1131"/>
      <c r="G294" s="1131"/>
      <c r="H294" s="1131"/>
      <c r="I294" s="1131"/>
      <c r="J294" s="1131"/>
      <c r="K294" s="1131"/>
      <c r="L294" s="1131"/>
      <c r="M294" s="1131"/>
      <c r="N294" s="1131"/>
      <c r="O294" s="1131"/>
      <c r="P294" s="1131"/>
      <c r="Q294" s="1131"/>
      <c r="R294" s="1131"/>
      <c r="S294" s="1132"/>
      <c r="T294" s="1016"/>
      <c r="U294" s="1017"/>
      <c r="V294" s="638"/>
      <c r="W294" s="639"/>
      <c r="X294" s="644"/>
      <c r="Y294" s="635"/>
    </row>
    <row r="295" spans="2:25" s="540" customFormat="1" ht="5.0999999999999996" customHeight="1">
      <c r="B295" s="634"/>
      <c r="C295" s="682"/>
      <c r="D295" s="683"/>
      <c r="E295" s="683"/>
      <c r="F295" s="683"/>
      <c r="G295" s="683"/>
      <c r="H295" s="683"/>
      <c r="I295" s="683"/>
      <c r="J295" s="683"/>
      <c r="K295" s="683"/>
      <c r="L295" s="683"/>
      <c r="M295" s="683"/>
      <c r="N295" s="683"/>
      <c r="O295" s="683"/>
      <c r="P295" s="683"/>
      <c r="Q295" s="683"/>
      <c r="R295" s="683"/>
      <c r="S295" s="684"/>
      <c r="T295" s="1016"/>
      <c r="U295" s="1017"/>
      <c r="V295" s="638"/>
      <c r="W295" s="639"/>
      <c r="X295" s="644"/>
      <c r="Y295" s="635"/>
    </row>
    <row r="296" spans="2:25" s="540" customFormat="1" ht="16.149999999999999" customHeight="1">
      <c r="B296" s="634"/>
      <c r="C296" s="680"/>
      <c r="D296" s="681"/>
      <c r="E296" s="681"/>
      <c r="F296" s="1232" t="s">
        <v>584</v>
      </c>
      <c r="G296" s="1232"/>
      <c r="H296" s="1232"/>
      <c r="I296" s="1232"/>
      <c r="J296" s="1232"/>
      <c r="K296" s="1232"/>
      <c r="L296" s="1232"/>
      <c r="M296" s="1232"/>
      <c r="N296" s="1232"/>
      <c r="O296" s="1232"/>
      <c r="P296" s="1232"/>
      <c r="Q296" s="1232"/>
      <c r="R296" s="1232"/>
      <c r="S296" s="1233"/>
      <c r="T296" s="1016"/>
      <c r="U296" s="1017"/>
      <c r="V296" s="638"/>
      <c r="W296" s="639"/>
      <c r="X296" s="644"/>
      <c r="Y296" s="635"/>
    </row>
    <row r="297" spans="2:25" s="540" customFormat="1" ht="16.149999999999999" customHeight="1">
      <c r="B297" s="634"/>
      <c r="C297" s="1234" t="s">
        <v>585</v>
      </c>
      <c r="D297" s="1235"/>
      <c r="E297" s="1235"/>
      <c r="F297" s="1235"/>
      <c r="G297" s="1235"/>
      <c r="H297" s="1235"/>
      <c r="I297" s="1235"/>
      <c r="J297" s="1235"/>
      <c r="K297" s="1235"/>
      <c r="L297" s="1235"/>
      <c r="M297" s="1235"/>
      <c r="N297" s="1235"/>
      <c r="O297" s="1235"/>
      <c r="P297" s="1235"/>
      <c r="Q297" s="1235"/>
      <c r="R297" s="1235"/>
      <c r="S297" s="1236"/>
      <c r="T297" s="1000"/>
      <c r="U297" s="1001"/>
      <c r="V297" s="638"/>
      <c r="W297" s="639"/>
      <c r="X297" s="644"/>
      <c r="Y297" s="635"/>
    </row>
    <row r="298" spans="2:25" s="540" customFormat="1" ht="16.149999999999999" customHeight="1">
      <c r="B298" s="634"/>
      <c r="C298" s="1181" t="s">
        <v>586</v>
      </c>
      <c r="D298" s="1182"/>
      <c r="E298" s="1182"/>
      <c r="F298" s="1182"/>
      <c r="G298" s="1182"/>
      <c r="H298" s="1182"/>
      <c r="I298" s="1182"/>
      <c r="J298" s="1182"/>
      <c r="K298" s="1182"/>
      <c r="L298" s="1182"/>
      <c r="M298" s="1182"/>
      <c r="N298" s="1182"/>
      <c r="O298" s="1182"/>
      <c r="P298" s="1182"/>
      <c r="Q298" s="1182"/>
      <c r="R298" s="1182"/>
      <c r="S298" s="1183"/>
      <c r="T298" s="1237"/>
      <c r="U298" s="1238"/>
      <c r="V298" s="780"/>
      <c r="W298" s="781"/>
      <c r="X298" s="644"/>
      <c r="Y298" s="635"/>
    </row>
    <row r="299" spans="2:25" s="540" customFormat="1" ht="16.149999999999999" customHeight="1">
      <c r="B299" s="634"/>
      <c r="C299" s="1155" t="s">
        <v>587</v>
      </c>
      <c r="D299" s="1156"/>
      <c r="E299" s="1156"/>
      <c r="F299" s="1156"/>
      <c r="G299" s="1156"/>
      <c r="H299" s="1156"/>
      <c r="I299" s="1156"/>
      <c r="J299" s="1156"/>
      <c r="K299" s="1156"/>
      <c r="L299" s="1156"/>
      <c r="M299" s="1156"/>
      <c r="N299" s="1156"/>
      <c r="O299" s="1156"/>
      <c r="P299" s="1156"/>
      <c r="Q299" s="1156"/>
      <c r="R299" s="1156"/>
      <c r="S299" s="1157"/>
      <c r="T299" s="1249"/>
      <c r="U299" s="1250"/>
      <c r="V299" s="638"/>
      <c r="W299" s="639"/>
      <c r="X299" s="644"/>
      <c r="Y299" s="635"/>
    </row>
    <row r="300" spans="2:25" s="540" customFormat="1" ht="16.149999999999999" customHeight="1">
      <c r="B300" s="634"/>
      <c r="C300" s="1239" t="s">
        <v>588</v>
      </c>
      <c r="D300" s="1240"/>
      <c r="E300" s="1240"/>
      <c r="F300" s="1240"/>
      <c r="G300" s="1240"/>
      <c r="H300" s="1240"/>
      <c r="I300" s="1240"/>
      <c r="J300" s="1240"/>
      <c r="K300" s="1240"/>
      <c r="L300" s="1240"/>
      <c r="M300" s="1240"/>
      <c r="N300" s="1240"/>
      <c r="O300" s="1240"/>
      <c r="P300" s="1240"/>
      <c r="Q300" s="1240"/>
      <c r="R300" s="1240"/>
      <c r="S300" s="1241"/>
      <c r="T300" s="1251"/>
      <c r="U300" s="1252"/>
      <c r="V300" s="638"/>
      <c r="W300" s="639"/>
      <c r="X300" s="644"/>
      <c r="Y300" s="635"/>
    </row>
    <row r="301" spans="2:25" s="540" customFormat="1" ht="16.149999999999999" customHeight="1">
      <c r="B301" s="634"/>
      <c r="C301" s="1155" t="s">
        <v>589</v>
      </c>
      <c r="D301" s="1156"/>
      <c r="E301" s="1156"/>
      <c r="F301" s="1156"/>
      <c r="G301" s="1156"/>
      <c r="H301" s="1156"/>
      <c r="I301" s="1156"/>
      <c r="J301" s="1156"/>
      <c r="K301" s="1156"/>
      <c r="L301" s="1156"/>
      <c r="M301" s="1156"/>
      <c r="N301" s="1156"/>
      <c r="O301" s="1156"/>
      <c r="P301" s="1156"/>
      <c r="Q301" s="1156"/>
      <c r="R301" s="1156"/>
      <c r="S301" s="1157"/>
      <c r="T301" s="1249"/>
      <c r="U301" s="1250"/>
      <c r="V301" s="782"/>
      <c r="W301" s="783"/>
      <c r="X301" s="644"/>
      <c r="Y301" s="635"/>
    </row>
    <row r="302" spans="2:25" s="540" customFormat="1" ht="16.149999999999999" customHeight="1">
      <c r="B302" s="634"/>
      <c r="C302" s="1158" t="s">
        <v>590</v>
      </c>
      <c r="D302" s="1159"/>
      <c r="E302" s="1159"/>
      <c r="F302" s="1159"/>
      <c r="G302" s="1159"/>
      <c r="H302" s="1159"/>
      <c r="I302" s="1159"/>
      <c r="J302" s="1159"/>
      <c r="K302" s="1159"/>
      <c r="L302" s="1159"/>
      <c r="M302" s="1159"/>
      <c r="N302" s="1159"/>
      <c r="O302" s="1159"/>
      <c r="P302" s="1159"/>
      <c r="Q302" s="1159"/>
      <c r="R302" s="1159"/>
      <c r="S302" s="1160"/>
      <c r="T302" s="1251"/>
      <c r="U302" s="1252"/>
      <c r="V302" s="778"/>
      <c r="W302" s="779"/>
      <c r="X302" s="644"/>
      <c r="Y302" s="635"/>
    </row>
    <row r="303" spans="2:25" s="540" customFormat="1" ht="16.149999999999999" customHeight="1">
      <c r="B303" s="634"/>
      <c r="C303" s="1161" t="s">
        <v>591</v>
      </c>
      <c r="D303" s="1162"/>
      <c r="E303" s="1162"/>
      <c r="F303" s="1162"/>
      <c r="G303" s="1162"/>
      <c r="H303" s="1162"/>
      <c r="I303" s="1162"/>
      <c r="J303" s="1162"/>
      <c r="K303" s="1162"/>
      <c r="L303" s="1162"/>
      <c r="M303" s="1162"/>
      <c r="N303" s="1162"/>
      <c r="O303" s="1162"/>
      <c r="P303" s="1162"/>
      <c r="Q303" s="1162"/>
      <c r="R303" s="1162"/>
      <c r="S303" s="1163"/>
      <c r="T303" s="998"/>
      <c r="U303" s="999"/>
      <c r="V303" s="685"/>
      <c r="W303" s="686"/>
      <c r="X303" s="644"/>
      <c r="Y303" s="635"/>
    </row>
    <row r="304" spans="2:25" s="540" customFormat="1" ht="16.149999999999999" customHeight="1">
      <c r="B304" s="634"/>
      <c r="C304" s="1164" t="s">
        <v>592</v>
      </c>
      <c r="D304" s="1083"/>
      <c r="E304" s="1083"/>
      <c r="F304" s="1083"/>
      <c r="G304" s="1083"/>
      <c r="H304" s="1083"/>
      <c r="I304" s="1083"/>
      <c r="J304" s="1083"/>
      <c r="K304" s="1083"/>
      <c r="L304" s="1083"/>
      <c r="M304" s="1083"/>
      <c r="N304" s="1083"/>
      <c r="O304" s="1083"/>
      <c r="P304" s="1083"/>
      <c r="Q304" s="1083"/>
      <c r="R304" s="1083"/>
      <c r="S304" s="1084"/>
      <c r="T304" s="1000"/>
      <c r="U304" s="1001"/>
      <c r="V304" s="649"/>
      <c r="W304" s="650"/>
      <c r="X304" s="644"/>
      <c r="Y304" s="635"/>
    </row>
    <row r="305" spans="2:39" s="540" customFormat="1" ht="15" customHeight="1">
      <c r="B305" s="634"/>
      <c r="C305" s="937" t="s">
        <v>593</v>
      </c>
      <c r="D305" s="921"/>
      <c r="E305" s="921"/>
      <c r="F305" s="921"/>
      <c r="G305" s="921"/>
      <c r="H305" s="921"/>
      <c r="I305" s="921"/>
      <c r="J305" s="921"/>
      <c r="K305" s="921"/>
      <c r="L305" s="921"/>
      <c r="M305" s="921"/>
      <c r="N305" s="921"/>
      <c r="O305" s="921"/>
      <c r="P305" s="921"/>
      <c r="Q305" s="921"/>
      <c r="R305" s="921"/>
      <c r="S305" s="922"/>
      <c r="T305" s="998"/>
      <c r="U305" s="999"/>
      <c r="V305" s="1032"/>
      <c r="W305" s="1033"/>
      <c r="X305" s="644"/>
      <c r="Y305" s="635"/>
    </row>
    <row r="306" spans="2:39" s="540" customFormat="1" ht="15" customHeight="1">
      <c r="B306" s="634"/>
      <c r="C306" s="599"/>
      <c r="D306" s="687" t="s">
        <v>594</v>
      </c>
      <c r="E306" s="569"/>
      <c r="F306" s="569"/>
      <c r="G306" s="569"/>
      <c r="H306" s="569"/>
      <c r="I306" s="569"/>
      <c r="J306" s="569"/>
      <c r="K306" s="569"/>
      <c r="L306" s="569"/>
      <c r="M306" s="569"/>
      <c r="N306" s="569"/>
      <c r="O306" s="569"/>
      <c r="P306" s="569"/>
      <c r="Q306" s="569"/>
      <c r="R306" s="569"/>
      <c r="S306" s="569"/>
      <c r="T306" s="1016"/>
      <c r="U306" s="1017"/>
      <c r="V306" s="996"/>
      <c r="W306" s="997"/>
      <c r="X306" s="644"/>
      <c r="Y306" s="635"/>
    </row>
    <row r="307" spans="2:39" s="540" customFormat="1" ht="15" customHeight="1">
      <c r="B307" s="634"/>
      <c r="C307" s="1138" t="s">
        <v>595</v>
      </c>
      <c r="D307" s="1139"/>
      <c r="E307" s="1139"/>
      <c r="F307" s="1139"/>
      <c r="G307" s="1139"/>
      <c r="H307" s="1139"/>
      <c r="I307" s="1139"/>
      <c r="J307" s="1139"/>
      <c r="K307" s="1139"/>
      <c r="L307" s="1139"/>
      <c r="M307" s="1139"/>
      <c r="N307" s="1139"/>
      <c r="O307" s="1139"/>
      <c r="P307" s="1139"/>
      <c r="Q307" s="1139"/>
      <c r="R307" s="1139"/>
      <c r="S307" s="1140"/>
      <c r="T307" s="998"/>
      <c r="U307" s="999"/>
      <c r="V307" s="685"/>
      <c r="W307" s="686"/>
      <c r="X307" s="644"/>
      <c r="Y307" s="635"/>
    </row>
    <row r="308" spans="2:39" s="540" customFormat="1" ht="15" customHeight="1">
      <c r="B308" s="634"/>
      <c r="C308" s="688" t="s">
        <v>680</v>
      </c>
      <c r="D308" s="689"/>
      <c r="E308" s="690"/>
      <c r="F308" s="690"/>
      <c r="G308" s="690"/>
      <c r="H308" s="690"/>
      <c r="I308" s="690"/>
      <c r="J308" s="690"/>
      <c r="K308" s="690"/>
      <c r="L308" s="690"/>
      <c r="M308" s="690"/>
      <c r="N308" s="690"/>
      <c r="O308" s="690"/>
      <c r="P308" s="690"/>
      <c r="Q308" s="690"/>
      <c r="R308" s="690"/>
      <c r="S308" s="690"/>
      <c r="T308" s="1016"/>
      <c r="U308" s="1017"/>
      <c r="V308" s="638"/>
      <c r="W308" s="639"/>
      <c r="X308" s="644"/>
      <c r="Y308" s="635"/>
    </row>
    <row r="309" spans="2:39" s="540" customFormat="1" ht="15" customHeight="1">
      <c r="B309" s="634"/>
      <c r="C309" s="1141" t="s">
        <v>596</v>
      </c>
      <c r="D309" s="1142"/>
      <c r="E309" s="1142"/>
      <c r="F309" s="1142"/>
      <c r="G309" s="1142"/>
      <c r="H309" s="1142"/>
      <c r="I309" s="1142"/>
      <c r="J309" s="1142"/>
      <c r="K309" s="1142"/>
      <c r="L309" s="1142"/>
      <c r="M309" s="1142"/>
      <c r="N309" s="1142"/>
      <c r="O309" s="1142"/>
      <c r="P309" s="1142"/>
      <c r="Q309" s="1142"/>
      <c r="R309" s="1142"/>
      <c r="S309" s="1143"/>
      <c r="T309" s="1016"/>
      <c r="U309" s="1017"/>
      <c r="V309" s="638"/>
      <c r="W309" s="639"/>
      <c r="X309" s="644"/>
      <c r="Y309" s="635"/>
    </row>
    <row r="310" spans="2:39" s="540" customFormat="1" ht="15" customHeight="1">
      <c r="B310" s="634"/>
      <c r="C310" s="1144" t="s">
        <v>597</v>
      </c>
      <c r="D310" s="1145"/>
      <c r="E310" s="1145"/>
      <c r="F310" s="1145"/>
      <c r="G310" s="1145"/>
      <c r="H310" s="1145"/>
      <c r="I310" s="1145"/>
      <c r="J310" s="1145"/>
      <c r="K310" s="1145"/>
      <c r="L310" s="1145"/>
      <c r="M310" s="1145"/>
      <c r="N310" s="1145"/>
      <c r="O310" s="1145"/>
      <c r="P310" s="1145"/>
      <c r="Q310" s="1145"/>
      <c r="R310" s="1145"/>
      <c r="S310" s="1146"/>
      <c r="T310" s="1016"/>
      <c r="U310" s="1017"/>
      <c r="V310" s="638"/>
      <c r="W310" s="639"/>
      <c r="X310" s="644"/>
      <c r="Y310" s="635"/>
    </row>
    <row r="311" spans="2:39" s="540" customFormat="1" ht="15" customHeight="1">
      <c r="B311" s="634"/>
      <c r="C311" s="1144"/>
      <c r="D311" s="1145"/>
      <c r="E311" s="1145"/>
      <c r="F311" s="1145"/>
      <c r="G311" s="1145"/>
      <c r="H311" s="1145"/>
      <c r="I311" s="1145"/>
      <c r="J311" s="1145"/>
      <c r="K311" s="1145"/>
      <c r="L311" s="1145"/>
      <c r="M311" s="1145"/>
      <c r="N311" s="1145"/>
      <c r="O311" s="1145"/>
      <c r="P311" s="1145"/>
      <c r="Q311" s="1145"/>
      <c r="R311" s="1145"/>
      <c r="S311" s="1146"/>
      <c r="T311" s="1016"/>
      <c r="U311" s="1017"/>
      <c r="V311" s="638"/>
      <c r="W311" s="639"/>
      <c r="X311" s="644"/>
      <c r="Y311" s="635"/>
    </row>
    <row r="312" spans="2:39" s="540" customFormat="1" ht="15" customHeight="1">
      <c r="B312" s="634"/>
      <c r="C312" s="1147" t="s">
        <v>598</v>
      </c>
      <c r="D312" s="1148"/>
      <c r="E312" s="1148"/>
      <c r="F312" s="1148"/>
      <c r="G312" s="1148"/>
      <c r="H312" s="1148"/>
      <c r="I312" s="1148"/>
      <c r="J312" s="1148"/>
      <c r="K312" s="1148"/>
      <c r="L312" s="1148"/>
      <c r="M312" s="1148"/>
      <c r="N312" s="1148"/>
      <c r="O312" s="1148"/>
      <c r="P312" s="1148"/>
      <c r="Q312" s="1148"/>
      <c r="R312" s="1148"/>
      <c r="S312" s="1149"/>
      <c r="T312" s="1016"/>
      <c r="U312" s="1017"/>
      <c r="V312" s="996"/>
      <c r="W312" s="997"/>
      <c r="X312" s="644"/>
      <c r="Y312" s="635"/>
    </row>
    <row r="313" spans="2:39" s="540" customFormat="1" ht="15" customHeight="1" thickBot="1">
      <c r="B313" s="654"/>
      <c r="C313" s="1150"/>
      <c r="D313" s="1151"/>
      <c r="E313" s="1151"/>
      <c r="F313" s="1151"/>
      <c r="G313" s="1151"/>
      <c r="H313" s="1151"/>
      <c r="I313" s="1151"/>
      <c r="J313" s="1151"/>
      <c r="K313" s="1151"/>
      <c r="L313" s="1151"/>
      <c r="M313" s="1151"/>
      <c r="N313" s="1151"/>
      <c r="O313" s="1151"/>
      <c r="P313" s="1151"/>
      <c r="Q313" s="1151"/>
      <c r="R313" s="1151"/>
      <c r="S313" s="1152"/>
      <c r="T313" s="1060"/>
      <c r="U313" s="1061"/>
      <c r="V313" s="1153"/>
      <c r="W313" s="1154"/>
      <c r="X313" s="667"/>
      <c r="Y313" s="658"/>
      <c r="AA313" s="1248" t="s">
        <v>701</v>
      </c>
      <c r="AB313" s="1248"/>
      <c r="AC313" s="1248"/>
      <c r="AD313" s="1248"/>
      <c r="AE313" s="1248"/>
      <c r="AF313" s="1248"/>
      <c r="AG313" s="1248"/>
      <c r="AH313" s="1248"/>
    </row>
    <row r="314" spans="2:39" s="540" customFormat="1" ht="20.25" customHeight="1">
      <c r="B314" s="837" t="s">
        <v>527</v>
      </c>
      <c r="C314" s="837"/>
      <c r="D314" s="837"/>
      <c r="E314" s="837"/>
      <c r="F314" s="837"/>
      <c r="G314" s="837"/>
      <c r="H314" s="837"/>
      <c r="I314" s="837"/>
      <c r="J314" s="837"/>
      <c r="K314" s="837"/>
      <c r="L314" s="837"/>
      <c r="M314" s="837"/>
      <c r="N314" s="837"/>
      <c r="O314" s="837"/>
      <c r="P314" s="837"/>
      <c r="Q314" s="837"/>
      <c r="R314" s="837"/>
      <c r="S314" s="837"/>
      <c r="T314" s="837"/>
      <c r="U314" s="837"/>
      <c r="V314" s="837"/>
      <c r="W314" s="820" t="s">
        <v>599</v>
      </c>
      <c r="X314" s="820"/>
      <c r="Y314" s="820"/>
      <c r="Z314" s="793"/>
      <c r="AA314" s="1248"/>
      <c r="AB314" s="1248"/>
      <c r="AC314" s="1248"/>
      <c r="AD314" s="1248"/>
      <c r="AE314" s="1248"/>
      <c r="AF314" s="1248"/>
      <c r="AG314" s="1248"/>
      <c r="AH314" s="1248"/>
    </row>
    <row r="315" spans="2:39" ht="18" customHeight="1">
      <c r="B315" s="545" t="s">
        <v>390</v>
      </c>
      <c r="C315" s="521"/>
      <c r="D315" s="521"/>
      <c r="E315" s="546"/>
      <c r="F315" s="521"/>
      <c r="G315" s="521"/>
      <c r="H315" s="521"/>
      <c r="I315" s="521"/>
      <c r="J315" s="521"/>
      <c r="K315" s="521"/>
      <c r="L315" s="521"/>
      <c r="M315" s="521"/>
      <c r="N315" s="521"/>
      <c r="O315" s="521"/>
      <c r="P315" s="521"/>
      <c r="Q315" s="521"/>
      <c r="R315" s="521"/>
      <c r="S315" s="521"/>
      <c r="T315" s="521"/>
      <c r="U315" s="521"/>
      <c r="V315" s="521"/>
      <c r="W315" s="521"/>
      <c r="X315" s="521"/>
      <c r="Y315" s="521"/>
      <c r="Z315" s="794"/>
      <c r="AA315" s="540"/>
      <c r="AB315" s="540"/>
      <c r="AC315" s="540"/>
      <c r="AD315" s="540"/>
      <c r="AE315" s="540"/>
      <c r="AF315" s="540"/>
      <c r="AG315" s="540"/>
      <c r="AH315" s="540"/>
      <c r="AI315" s="540"/>
      <c r="AJ315" s="540"/>
      <c r="AK315" s="540"/>
      <c r="AL315" s="540"/>
      <c r="AM315" s="540"/>
    </row>
    <row r="316" spans="2:39" ht="20.25" customHeight="1">
      <c r="B316" s="838" t="s">
        <v>95</v>
      </c>
      <c r="C316" s="839"/>
      <c r="D316" s="840"/>
      <c r="E316" s="841" t="str">
        <f>G7</f>
        <v>0212</v>
      </c>
      <c r="F316" s="842"/>
      <c r="G316" s="843"/>
      <c r="H316" s="844" t="s">
        <v>391</v>
      </c>
      <c r="I316" s="845"/>
      <c r="J316" s="845"/>
      <c r="K316" s="846"/>
      <c r="L316" s="841" t="str">
        <f>O7</f>
        <v/>
      </c>
      <c r="M316" s="842"/>
      <c r="N316" s="842"/>
      <c r="O316" s="843"/>
      <c r="P316" s="847" t="s">
        <v>392</v>
      </c>
      <c r="Q316" s="848"/>
      <c r="R316" s="849"/>
      <c r="S316" s="850">
        <f>G15</f>
        <v>0</v>
      </c>
      <c r="T316" s="851"/>
      <c r="U316" s="851"/>
      <c r="V316" s="851"/>
      <c r="W316" s="851"/>
      <c r="X316" s="851"/>
      <c r="Y316" s="852"/>
      <c r="Z316" s="575"/>
    </row>
    <row r="317" spans="2:39" ht="14.25" customHeight="1">
      <c r="B317" s="521"/>
      <c r="C317" s="521"/>
      <c r="D317" s="521"/>
      <c r="E317" s="521"/>
      <c r="F317" s="521"/>
      <c r="G317" s="521"/>
      <c r="H317" s="521"/>
      <c r="I317" s="521"/>
      <c r="J317" s="521"/>
      <c r="K317" s="521"/>
      <c r="L317" s="521"/>
      <c r="M317" s="576" t="s">
        <v>393</v>
      </c>
      <c r="N317" s="521"/>
      <c r="O317" s="521"/>
      <c r="P317" s="521"/>
      <c r="Q317" s="521"/>
      <c r="R317" s="521"/>
      <c r="S317" s="521"/>
      <c r="T317" s="521"/>
      <c r="U317" s="521"/>
      <c r="V317" s="521"/>
      <c r="W317" s="521"/>
      <c r="X317" s="521"/>
      <c r="Y317" s="521"/>
    </row>
    <row r="318" spans="2:39" ht="5.25" customHeight="1">
      <c r="B318" s="577"/>
      <c r="C318" s="578"/>
      <c r="D318" s="578"/>
      <c r="E318" s="578"/>
      <c r="F318" s="578"/>
      <c r="G318" s="578"/>
      <c r="H318" s="578"/>
      <c r="I318" s="578"/>
      <c r="J318" s="578"/>
      <c r="K318" s="578"/>
      <c r="L318" s="578"/>
      <c r="M318" s="578"/>
      <c r="N318" s="578"/>
      <c r="O318" s="578"/>
      <c r="P318" s="578"/>
      <c r="Q318" s="578"/>
      <c r="R318" s="578"/>
      <c r="S318" s="578"/>
      <c r="T318" s="578"/>
      <c r="U318" s="578"/>
      <c r="V318" s="578"/>
      <c r="W318" s="578"/>
      <c r="X318" s="578"/>
      <c r="Y318" s="579"/>
    </row>
    <row r="319" spans="2:39" ht="14.25" customHeight="1">
      <c r="B319" s="580"/>
      <c r="C319" s="581" t="s">
        <v>394</v>
      </c>
      <c r="D319" s="582" t="s">
        <v>395</v>
      </c>
      <c r="E319" s="582"/>
      <c r="F319" s="582"/>
      <c r="G319" s="582"/>
      <c r="H319" s="582"/>
      <c r="I319" s="582"/>
      <c r="J319" s="582"/>
      <c r="K319" s="582"/>
      <c r="L319" s="582"/>
      <c r="M319" s="582"/>
      <c r="N319" s="583" t="s">
        <v>396</v>
      </c>
      <c r="O319" s="582" t="s">
        <v>397</v>
      </c>
      <c r="P319" s="582"/>
      <c r="Q319" s="582"/>
      <c r="R319" s="582"/>
      <c r="S319" s="582"/>
      <c r="T319" s="582"/>
      <c r="U319" s="582"/>
      <c r="V319" s="582"/>
      <c r="W319" s="582"/>
      <c r="X319" s="582"/>
      <c r="Y319" s="584"/>
    </row>
    <row r="320" spans="2:39" ht="14.25" customHeight="1">
      <c r="B320" s="580"/>
      <c r="C320" s="581" t="s">
        <v>398</v>
      </c>
      <c r="D320" s="885" t="s">
        <v>399</v>
      </c>
      <c r="E320" s="885"/>
      <c r="F320" s="885"/>
      <c r="G320" s="885"/>
      <c r="H320" s="885"/>
      <c r="I320" s="885"/>
      <c r="J320" s="885"/>
      <c r="K320" s="885"/>
      <c r="L320" s="885"/>
      <c r="M320" s="885"/>
      <c r="N320" s="581" t="s">
        <v>400</v>
      </c>
      <c r="O320" s="582" t="s">
        <v>401</v>
      </c>
      <c r="P320" s="582"/>
      <c r="Q320" s="582"/>
      <c r="R320" s="582"/>
      <c r="S320" s="582"/>
      <c r="T320" s="582"/>
      <c r="U320" s="582"/>
      <c r="V320" s="582"/>
      <c r="W320" s="582"/>
      <c r="X320" s="582"/>
      <c r="Y320" s="584"/>
    </row>
    <row r="321" spans="2:25" ht="14.25" customHeight="1">
      <c r="B321" s="580"/>
      <c r="C321" s="581" t="s">
        <v>402</v>
      </c>
      <c r="D321" s="885" t="s">
        <v>403</v>
      </c>
      <c r="E321" s="885"/>
      <c r="F321" s="885"/>
      <c r="G321" s="885"/>
      <c r="H321" s="885"/>
      <c r="I321" s="885"/>
      <c r="J321" s="885"/>
      <c r="K321" s="885"/>
      <c r="L321" s="885"/>
      <c r="M321" s="885"/>
      <c r="N321" s="583"/>
      <c r="O321" s="582"/>
      <c r="P321" s="582"/>
      <c r="Q321" s="582"/>
      <c r="R321" s="582"/>
      <c r="S321" s="582"/>
      <c r="T321" s="582"/>
      <c r="U321" s="582"/>
      <c r="V321" s="582"/>
      <c r="W321" s="582"/>
      <c r="X321" s="582"/>
      <c r="Y321" s="584"/>
    </row>
    <row r="322" spans="2:25" ht="5.25" customHeight="1">
      <c r="B322" s="585"/>
      <c r="C322" s="586"/>
      <c r="D322" s="586"/>
      <c r="E322" s="586"/>
      <c r="F322" s="586"/>
      <c r="G322" s="586"/>
      <c r="H322" s="586"/>
      <c r="I322" s="586"/>
      <c r="J322" s="586"/>
      <c r="K322" s="586"/>
      <c r="L322" s="586"/>
      <c r="M322" s="587"/>
      <c r="N322" s="586"/>
      <c r="O322" s="586"/>
      <c r="P322" s="586"/>
      <c r="Q322" s="586"/>
      <c r="R322" s="586"/>
      <c r="S322" s="586"/>
      <c r="T322" s="586"/>
      <c r="U322" s="586"/>
      <c r="V322" s="586"/>
      <c r="W322" s="586"/>
      <c r="X322" s="586"/>
      <c r="Y322" s="588"/>
    </row>
    <row r="323" spans="2:25" ht="8.25" customHeight="1" thickBot="1">
      <c r="B323" s="521"/>
      <c r="C323" s="569"/>
      <c r="D323" s="569"/>
      <c r="E323" s="569"/>
      <c r="F323" s="569"/>
      <c r="G323" s="569"/>
      <c r="H323" s="569"/>
      <c r="I323" s="569"/>
      <c r="J323" s="569"/>
      <c r="K323" s="569"/>
      <c r="L323" s="569"/>
      <c r="M323" s="569"/>
      <c r="N323" s="569"/>
      <c r="O323" s="569"/>
      <c r="P323" s="569"/>
      <c r="Q323" s="569"/>
      <c r="R323" s="569"/>
      <c r="S323" s="569"/>
      <c r="T323" s="569"/>
      <c r="U323" s="569"/>
      <c r="V323" s="569"/>
      <c r="W323" s="569"/>
      <c r="X323" s="569"/>
      <c r="Y323" s="569"/>
    </row>
    <row r="324" spans="2:25" ht="16.149999999999999" customHeight="1">
      <c r="B324" s="886" t="s">
        <v>404</v>
      </c>
      <c r="C324" s="887"/>
      <c r="D324" s="887"/>
      <c r="E324" s="887"/>
      <c r="F324" s="887"/>
      <c r="G324" s="887"/>
      <c r="H324" s="887"/>
      <c r="I324" s="887"/>
      <c r="J324" s="887"/>
      <c r="K324" s="887"/>
      <c r="L324" s="887"/>
      <c r="M324" s="887"/>
      <c r="N324" s="887"/>
      <c r="O324" s="887"/>
      <c r="P324" s="887"/>
      <c r="Q324" s="887"/>
      <c r="R324" s="887"/>
      <c r="S324" s="888"/>
      <c r="T324" s="892" t="s">
        <v>405</v>
      </c>
      <c r="U324" s="893"/>
      <c r="V324" s="896" t="s">
        <v>406</v>
      </c>
      <c r="W324" s="897"/>
      <c r="X324" s="892" t="s">
        <v>407</v>
      </c>
      <c r="Y324" s="893"/>
    </row>
    <row r="325" spans="2:25" ht="16.149999999999999" customHeight="1" thickBot="1">
      <c r="B325" s="889"/>
      <c r="C325" s="890"/>
      <c r="D325" s="890"/>
      <c r="E325" s="890"/>
      <c r="F325" s="890"/>
      <c r="G325" s="890"/>
      <c r="H325" s="890"/>
      <c r="I325" s="890"/>
      <c r="J325" s="890"/>
      <c r="K325" s="890"/>
      <c r="L325" s="890"/>
      <c r="M325" s="890"/>
      <c r="N325" s="890"/>
      <c r="O325" s="890"/>
      <c r="P325" s="890"/>
      <c r="Q325" s="890"/>
      <c r="R325" s="890"/>
      <c r="S325" s="891"/>
      <c r="T325" s="894"/>
      <c r="U325" s="895"/>
      <c r="V325" s="898"/>
      <c r="W325" s="899"/>
      <c r="X325" s="894"/>
      <c r="Y325" s="895"/>
    </row>
    <row r="326" spans="2:25" ht="12" customHeight="1">
      <c r="B326" s="865" t="s">
        <v>600</v>
      </c>
      <c r="C326" s="866"/>
      <c r="D326" s="866"/>
      <c r="E326" s="866"/>
      <c r="F326" s="866"/>
      <c r="G326" s="866"/>
      <c r="H326" s="866"/>
      <c r="I326" s="866"/>
      <c r="J326" s="866"/>
      <c r="K326" s="866"/>
      <c r="L326" s="866"/>
      <c r="M326" s="866"/>
      <c r="N326" s="866"/>
      <c r="O326" s="866"/>
      <c r="P326" s="866"/>
      <c r="Q326" s="867"/>
      <c r="R326" s="871" t="s">
        <v>394</v>
      </c>
      <c r="S326" s="872"/>
      <c r="T326" s="875"/>
      <c r="U326" s="876"/>
      <c r="V326" s="879"/>
      <c r="W326" s="880"/>
      <c r="X326" s="1062"/>
      <c r="Y326" s="1063"/>
    </row>
    <row r="327" spans="2:25" ht="12" customHeight="1" thickBot="1">
      <c r="B327" s="868"/>
      <c r="C327" s="869"/>
      <c r="D327" s="869"/>
      <c r="E327" s="869"/>
      <c r="F327" s="869"/>
      <c r="G327" s="869"/>
      <c r="H327" s="869"/>
      <c r="I327" s="869"/>
      <c r="J327" s="869"/>
      <c r="K327" s="869"/>
      <c r="L327" s="869"/>
      <c r="M327" s="869"/>
      <c r="N327" s="869"/>
      <c r="O327" s="869"/>
      <c r="P327" s="869"/>
      <c r="Q327" s="870"/>
      <c r="R327" s="873"/>
      <c r="S327" s="874"/>
      <c r="T327" s="917"/>
      <c r="U327" s="918"/>
      <c r="V327" s="919"/>
      <c r="W327" s="920"/>
      <c r="X327" s="1064"/>
      <c r="Y327" s="1065"/>
    </row>
    <row r="328" spans="2:25" s="540" customFormat="1" ht="14.25" customHeight="1">
      <c r="B328" s="691"/>
      <c r="C328" s="994" t="s">
        <v>601</v>
      </c>
      <c r="D328" s="995"/>
      <c r="E328" s="995"/>
      <c r="F328" s="995"/>
      <c r="G328" s="995"/>
      <c r="H328" s="995"/>
      <c r="I328" s="995"/>
      <c r="J328" s="995"/>
      <c r="K328" s="995"/>
      <c r="L328" s="995"/>
      <c r="M328" s="995"/>
      <c r="N328" s="995"/>
      <c r="O328" s="995"/>
      <c r="P328" s="995"/>
      <c r="Q328" s="995"/>
      <c r="R328" s="929"/>
      <c r="S328" s="930"/>
      <c r="T328" s="1069"/>
      <c r="U328" s="1173"/>
      <c r="V328" s="1071"/>
      <c r="W328" s="1072"/>
      <c r="X328" s="569"/>
      <c r="Y328" s="607"/>
    </row>
    <row r="329" spans="2:25" s="540" customFormat="1" ht="14.25" customHeight="1">
      <c r="B329" s="691"/>
      <c r="C329" s="1181" t="s">
        <v>602</v>
      </c>
      <c r="D329" s="1182"/>
      <c r="E329" s="1182"/>
      <c r="F329" s="1182"/>
      <c r="G329" s="1182"/>
      <c r="H329" s="1182"/>
      <c r="I329" s="1182"/>
      <c r="J329" s="1182"/>
      <c r="K329" s="1182"/>
      <c r="L329" s="1182"/>
      <c r="M329" s="1182"/>
      <c r="N329" s="1182"/>
      <c r="O329" s="1182"/>
      <c r="P329" s="1182"/>
      <c r="Q329" s="1182"/>
      <c r="R329" s="1182"/>
      <c r="S329" s="1183"/>
      <c r="T329" s="1002"/>
      <c r="U329" s="1003"/>
      <c r="V329" s="638"/>
      <c r="W329" s="639"/>
      <c r="X329" s="569"/>
      <c r="Y329" s="607"/>
    </row>
    <row r="330" spans="2:25" s="540" customFormat="1" ht="14.25" customHeight="1">
      <c r="B330" s="691"/>
      <c r="C330" s="1181" t="s">
        <v>603</v>
      </c>
      <c r="D330" s="1182"/>
      <c r="E330" s="1182"/>
      <c r="F330" s="1182"/>
      <c r="G330" s="1182"/>
      <c r="H330" s="1182"/>
      <c r="I330" s="1182"/>
      <c r="J330" s="1182"/>
      <c r="K330" s="1182"/>
      <c r="L330" s="1182"/>
      <c r="M330" s="1182"/>
      <c r="N330" s="1182"/>
      <c r="O330" s="1182"/>
      <c r="P330" s="1182"/>
      <c r="Q330" s="1182"/>
      <c r="R330" s="1182"/>
      <c r="S330" s="1183"/>
      <c r="T330" s="1002"/>
      <c r="U330" s="1003"/>
      <c r="V330" s="669"/>
      <c r="W330" s="670"/>
      <c r="X330" s="569"/>
      <c r="Y330" s="607"/>
    </row>
    <row r="331" spans="2:25" s="540" customFormat="1" ht="14.25" customHeight="1">
      <c r="B331" s="691"/>
      <c r="C331" s="1165" t="s">
        <v>604</v>
      </c>
      <c r="D331" s="1166"/>
      <c r="E331" s="1166"/>
      <c r="F331" s="1166"/>
      <c r="G331" s="1166"/>
      <c r="H331" s="1166"/>
      <c r="I331" s="1166"/>
      <c r="J331" s="1166"/>
      <c r="K331" s="1166"/>
      <c r="L331" s="1166"/>
      <c r="M331" s="1166"/>
      <c r="N331" s="1166"/>
      <c r="O331" s="1166"/>
      <c r="P331" s="1166"/>
      <c r="Q331" s="1166"/>
      <c r="R331" s="1166"/>
      <c r="S331" s="1167"/>
      <c r="T331" s="998"/>
      <c r="U331" s="999"/>
      <c r="V331" s="685"/>
      <c r="W331" s="686"/>
      <c r="X331" s="569"/>
      <c r="Y331" s="607"/>
    </row>
    <row r="332" spans="2:25" s="540" customFormat="1" ht="14.25" customHeight="1">
      <c r="B332" s="691"/>
      <c r="C332" s="1168"/>
      <c r="D332" s="1169"/>
      <c r="E332" s="1169"/>
      <c r="F332" s="1169"/>
      <c r="G332" s="1169"/>
      <c r="H332" s="1169"/>
      <c r="I332" s="1169"/>
      <c r="J332" s="1169"/>
      <c r="K332" s="1169"/>
      <c r="L332" s="1169"/>
      <c r="M332" s="1169"/>
      <c r="N332" s="1169"/>
      <c r="O332" s="1169"/>
      <c r="P332" s="1169"/>
      <c r="Q332" s="1169"/>
      <c r="R332" s="1169"/>
      <c r="S332" s="1170"/>
      <c r="T332" s="1000"/>
      <c r="U332" s="1001"/>
      <c r="V332" s="756"/>
      <c r="W332" s="757"/>
      <c r="X332" s="569"/>
      <c r="Y332" s="607"/>
    </row>
    <row r="333" spans="2:25" s="540" customFormat="1" ht="14.25" customHeight="1">
      <c r="B333" s="691"/>
      <c r="C333" s="1029" t="s">
        <v>605</v>
      </c>
      <c r="D333" s="1171"/>
      <c r="E333" s="1171"/>
      <c r="F333" s="1171"/>
      <c r="G333" s="1171"/>
      <c r="H333" s="1171"/>
      <c r="I333" s="1171"/>
      <c r="J333" s="1171"/>
      <c r="K333" s="1171"/>
      <c r="L333" s="1171"/>
      <c r="M333" s="1171"/>
      <c r="N333" s="1171"/>
      <c r="O333" s="1171"/>
      <c r="P333" s="1171"/>
      <c r="Q333" s="1171"/>
      <c r="R333" s="1171"/>
      <c r="S333" s="1172"/>
      <c r="T333" s="998"/>
      <c r="U333" s="999"/>
      <c r="V333" s="1032"/>
      <c r="W333" s="1033"/>
      <c r="X333" s="569"/>
      <c r="Y333" s="607"/>
    </row>
    <row r="334" spans="2:25" s="540" customFormat="1" ht="14.25" customHeight="1">
      <c r="B334" s="691"/>
      <c r="C334" s="1178" t="s">
        <v>606</v>
      </c>
      <c r="D334" s="1179"/>
      <c r="E334" s="1179"/>
      <c r="F334" s="1179"/>
      <c r="G334" s="1179"/>
      <c r="H334" s="1179"/>
      <c r="I334" s="1179"/>
      <c r="J334" s="1179"/>
      <c r="K334" s="1179"/>
      <c r="L334" s="1179"/>
      <c r="M334" s="1179"/>
      <c r="N334" s="1179"/>
      <c r="O334" s="1179"/>
      <c r="P334" s="1179"/>
      <c r="Q334" s="1179"/>
      <c r="R334" s="1179"/>
      <c r="S334" s="1180"/>
      <c r="T334" s="1000"/>
      <c r="U334" s="1001"/>
      <c r="V334" s="649"/>
      <c r="W334" s="650"/>
      <c r="X334" s="569"/>
      <c r="Y334" s="607"/>
    </row>
    <row r="335" spans="2:25" s="540" customFormat="1" ht="14.25" customHeight="1">
      <c r="B335" s="691"/>
      <c r="C335" s="1181" t="s">
        <v>607</v>
      </c>
      <c r="D335" s="1182"/>
      <c r="E335" s="1182"/>
      <c r="F335" s="1182"/>
      <c r="G335" s="1182"/>
      <c r="H335" s="1182"/>
      <c r="I335" s="1182"/>
      <c r="J335" s="1182"/>
      <c r="K335" s="1182"/>
      <c r="L335" s="1182"/>
      <c r="M335" s="1182"/>
      <c r="N335" s="1182"/>
      <c r="O335" s="1182"/>
      <c r="P335" s="1182"/>
      <c r="Q335" s="1182"/>
      <c r="R335" s="1182"/>
      <c r="S335" s="1183"/>
      <c r="T335" s="1002"/>
      <c r="U335" s="1003"/>
      <c r="V335" s="685"/>
      <c r="W335" s="686"/>
      <c r="X335" s="569"/>
      <c r="Y335" s="607"/>
    </row>
    <row r="336" spans="2:25" s="540" customFormat="1" ht="14.25" customHeight="1">
      <c r="B336" s="691"/>
      <c r="C336" s="1184" t="s">
        <v>608</v>
      </c>
      <c r="D336" s="1185"/>
      <c r="E336" s="1185"/>
      <c r="F336" s="1185"/>
      <c r="G336" s="1185"/>
      <c r="H336" s="1185"/>
      <c r="I336" s="1185"/>
      <c r="J336" s="1185"/>
      <c r="K336" s="1185"/>
      <c r="L336" s="1185"/>
      <c r="M336" s="1185"/>
      <c r="N336" s="1185"/>
      <c r="O336" s="1185"/>
      <c r="P336" s="1185"/>
      <c r="Q336" s="1185"/>
      <c r="R336" s="1185"/>
      <c r="S336" s="1186"/>
      <c r="T336" s="998"/>
      <c r="U336" s="999"/>
      <c r="V336" s="685"/>
      <c r="W336" s="686"/>
      <c r="X336" s="569"/>
      <c r="Y336" s="607"/>
    </row>
    <row r="337" spans="2:25" s="540" customFormat="1" ht="14.25" customHeight="1">
      <c r="B337" s="691"/>
      <c r="C337" s="1187"/>
      <c r="D337" s="1188"/>
      <c r="E337" s="1188"/>
      <c r="F337" s="1188"/>
      <c r="G337" s="1188"/>
      <c r="H337" s="1188"/>
      <c r="I337" s="1188"/>
      <c r="J337" s="1188"/>
      <c r="K337" s="1188"/>
      <c r="L337" s="1188"/>
      <c r="M337" s="1188"/>
      <c r="N337" s="1188"/>
      <c r="O337" s="1188"/>
      <c r="P337" s="1188"/>
      <c r="Q337" s="1188"/>
      <c r="R337" s="1188"/>
      <c r="S337" s="1189"/>
      <c r="T337" s="1000"/>
      <c r="U337" s="1001"/>
      <c r="V337" s="649"/>
      <c r="W337" s="650"/>
      <c r="X337" s="569"/>
      <c r="Y337" s="607"/>
    </row>
    <row r="338" spans="2:25" s="540" customFormat="1" ht="13.5" customHeight="1">
      <c r="B338" s="691"/>
      <c r="C338" s="937" t="s">
        <v>609</v>
      </c>
      <c r="D338" s="921"/>
      <c r="E338" s="921"/>
      <c r="F338" s="921"/>
      <c r="G338" s="921"/>
      <c r="H338" s="921"/>
      <c r="I338" s="921"/>
      <c r="J338" s="921"/>
      <c r="K338" s="921"/>
      <c r="L338" s="921"/>
      <c r="M338" s="921"/>
      <c r="N338" s="921"/>
      <c r="O338" s="921"/>
      <c r="P338" s="921"/>
      <c r="Q338" s="921"/>
      <c r="R338" s="921"/>
      <c r="S338" s="922"/>
      <c r="T338" s="998"/>
      <c r="U338" s="1073"/>
      <c r="V338" s="1032"/>
      <c r="W338" s="1033"/>
      <c r="X338" s="569"/>
      <c r="Y338" s="607"/>
    </row>
    <row r="339" spans="2:25" s="540" customFormat="1" ht="13.5" customHeight="1">
      <c r="B339" s="691"/>
      <c r="C339" s="1174" t="s">
        <v>610</v>
      </c>
      <c r="D339" s="1175"/>
      <c r="E339" s="1175"/>
      <c r="F339" s="1175"/>
      <c r="G339" s="1175"/>
      <c r="H339" s="1175"/>
      <c r="I339" s="1175"/>
      <c r="J339" s="1175"/>
      <c r="K339" s="1175"/>
      <c r="L339" s="1175"/>
      <c r="M339" s="1175"/>
      <c r="N339" s="1175"/>
      <c r="O339" s="1175"/>
      <c r="P339" s="1175"/>
      <c r="Q339" s="1175"/>
      <c r="R339" s="1175"/>
      <c r="S339" s="1176"/>
      <c r="T339" s="1056"/>
      <c r="U339" s="1190"/>
      <c r="V339" s="1253"/>
      <c r="W339" s="1254"/>
      <c r="X339" s="692"/>
      <c r="Y339" s="693"/>
    </row>
    <row r="340" spans="2:25" s="540" customFormat="1" ht="20.25" customHeight="1">
      <c r="B340" s="694" t="s">
        <v>611</v>
      </c>
      <c r="C340" s="220"/>
      <c r="D340" s="220"/>
      <c r="E340" s="220"/>
      <c r="F340" s="220"/>
      <c r="G340" s="220"/>
      <c r="H340" s="220"/>
      <c r="I340" s="220"/>
      <c r="J340" s="220"/>
      <c r="K340" s="220"/>
      <c r="L340" s="220"/>
      <c r="M340" s="220"/>
      <c r="N340" s="220"/>
      <c r="O340" s="220"/>
      <c r="P340" s="220"/>
      <c r="Q340" s="220"/>
      <c r="R340" s="220"/>
      <c r="S340" s="220"/>
      <c r="T340" s="220"/>
      <c r="U340" s="220"/>
      <c r="V340" s="220"/>
      <c r="W340" s="220"/>
      <c r="X340" s="220"/>
      <c r="Y340" s="695"/>
    </row>
    <row r="341" spans="2:25" s="540" customFormat="1" ht="6" customHeight="1">
      <c r="B341" s="694"/>
      <c r="C341" s="569"/>
      <c r="D341" s="569"/>
      <c r="E341" s="569"/>
      <c r="F341" s="569"/>
      <c r="G341" s="569"/>
      <c r="H341" s="569"/>
      <c r="I341" s="569"/>
      <c r="J341" s="569"/>
      <c r="K341" s="569"/>
      <c r="L341" s="569"/>
      <c r="M341" s="569"/>
      <c r="N341" s="569"/>
      <c r="O341" s="569"/>
      <c r="P341" s="569"/>
      <c r="Q341" s="569"/>
      <c r="R341" s="569"/>
      <c r="S341" s="569"/>
      <c r="T341" s="569"/>
      <c r="U341" s="569"/>
      <c r="V341" s="569"/>
      <c r="W341" s="569"/>
      <c r="X341" s="569"/>
      <c r="Y341" s="607"/>
    </row>
    <row r="342" spans="2:25" s="540" customFormat="1" ht="13.5" customHeight="1">
      <c r="B342" s="691"/>
      <c r="C342" s="696" t="s">
        <v>612</v>
      </c>
      <c r="D342" s="696"/>
      <c r="E342" s="696"/>
      <c r="F342" s="696"/>
      <c r="G342" s="696"/>
      <c r="H342" s="696"/>
      <c r="I342" s="696"/>
      <c r="J342" s="696"/>
      <c r="K342" s="696"/>
      <c r="L342" s="696"/>
      <c r="M342" s="696"/>
      <c r="N342" s="696"/>
      <c r="O342" s="696"/>
      <c r="P342" s="696"/>
      <c r="Q342" s="696"/>
      <c r="R342" s="696"/>
      <c r="S342" s="696"/>
      <c r="T342" s="696"/>
      <c r="U342" s="696"/>
      <c r="V342" s="696"/>
      <c r="W342" s="569"/>
      <c r="X342" s="569"/>
      <c r="Y342" s="607"/>
    </row>
    <row r="343" spans="2:25" s="540" customFormat="1" ht="13.5" customHeight="1">
      <c r="B343" s="691"/>
      <c r="C343" s="696" t="s">
        <v>613</v>
      </c>
      <c r="D343" s="696"/>
      <c r="E343" s="696"/>
      <c r="F343" s="696"/>
      <c r="G343" s="696"/>
      <c r="H343" s="696"/>
      <c r="I343" s="696"/>
      <c r="J343" s="696"/>
      <c r="K343" s="696"/>
      <c r="L343" s="696"/>
      <c r="M343" s="696"/>
      <c r="N343" s="696"/>
      <c r="O343" s="696"/>
      <c r="P343" s="696"/>
      <c r="Q343" s="696"/>
      <c r="R343" s="696"/>
      <c r="S343" s="696"/>
      <c r="T343" s="696"/>
      <c r="U343" s="696"/>
      <c r="V343" s="696"/>
      <c r="W343" s="569"/>
      <c r="X343" s="569"/>
      <c r="Y343" s="607"/>
    </row>
    <row r="344" spans="2:25" s="540" customFormat="1" ht="13.5" customHeight="1">
      <c r="B344" s="691"/>
      <c r="C344" s="697" t="s">
        <v>614</v>
      </c>
      <c r="D344" s="696"/>
      <c r="E344" s="696"/>
      <c r="F344" s="696"/>
      <c r="G344" s="696"/>
      <c r="H344" s="696"/>
      <c r="I344" s="696"/>
      <c r="J344" s="696"/>
      <c r="K344" s="696"/>
      <c r="L344" s="696"/>
      <c r="M344" s="696"/>
      <c r="N344" s="696"/>
      <c r="O344" s="696"/>
      <c r="P344" s="696"/>
      <c r="Q344" s="696"/>
      <c r="R344" s="696"/>
      <c r="S344" s="696"/>
      <c r="T344" s="696"/>
      <c r="U344" s="696"/>
      <c r="V344" s="696"/>
      <c r="W344" s="569"/>
      <c r="X344" s="569"/>
      <c r="Y344" s="607"/>
    </row>
    <row r="345" spans="2:25" s="540" customFormat="1" ht="13.5" customHeight="1">
      <c r="B345" s="691"/>
      <c r="C345" s="697" t="s">
        <v>615</v>
      </c>
      <c r="D345" s="696"/>
      <c r="E345" s="696"/>
      <c r="F345" s="696"/>
      <c r="G345" s="696"/>
      <c r="H345" s="696"/>
      <c r="I345" s="696"/>
      <c r="J345" s="696"/>
      <c r="K345" s="696"/>
      <c r="L345" s="696"/>
      <c r="M345" s="696"/>
      <c r="N345" s="696"/>
      <c r="O345" s="696"/>
      <c r="P345" s="696"/>
      <c r="Q345" s="696"/>
      <c r="R345" s="696"/>
      <c r="S345" s="696"/>
      <c r="T345" s="696"/>
      <c r="U345" s="696"/>
      <c r="V345" s="696"/>
      <c r="W345" s="569"/>
      <c r="X345" s="569"/>
      <c r="Y345" s="607"/>
    </row>
    <row r="346" spans="2:25" s="540" customFormat="1" ht="6" customHeight="1">
      <c r="B346" s="691"/>
      <c r="C346" s="569"/>
      <c r="D346" s="569"/>
      <c r="E346" s="569"/>
      <c r="F346" s="569"/>
      <c r="G346" s="569"/>
      <c r="H346" s="569"/>
      <c r="I346" s="569"/>
      <c r="J346" s="569"/>
      <c r="K346" s="569"/>
      <c r="L346" s="569"/>
      <c r="M346" s="569"/>
      <c r="N346" s="569"/>
      <c r="O346" s="569"/>
      <c r="P346" s="569"/>
      <c r="Q346" s="569"/>
      <c r="R346" s="569"/>
      <c r="S346" s="672"/>
      <c r="T346" s="672"/>
      <c r="U346" s="672"/>
      <c r="V346" s="672"/>
      <c r="W346" s="672"/>
      <c r="X346" s="672"/>
      <c r="Y346" s="607"/>
    </row>
    <row r="347" spans="2:25" s="540" customFormat="1" ht="18" customHeight="1">
      <c r="B347" s="691"/>
      <c r="C347" s="616" t="s">
        <v>616</v>
      </c>
      <c r="D347" s="617"/>
      <c r="E347" s="617"/>
      <c r="F347" s="617"/>
      <c r="G347" s="617"/>
      <c r="H347" s="617"/>
      <c r="I347" s="617"/>
      <c r="J347" s="617"/>
      <c r="K347" s="617"/>
      <c r="L347" s="617"/>
      <c r="M347" s="617"/>
      <c r="N347" s="617"/>
      <c r="O347" s="617"/>
      <c r="P347" s="617"/>
      <c r="Q347" s="617"/>
      <c r="R347" s="617"/>
      <c r="S347" s="617"/>
      <c r="T347" s="1043"/>
      <c r="U347" s="1044"/>
      <c r="V347" s="1177"/>
      <c r="W347" s="1046"/>
      <c r="X347" s="617"/>
      <c r="Y347" s="698"/>
    </row>
    <row r="348" spans="2:25" s="540" customFormat="1" ht="18" customHeight="1">
      <c r="B348" s="691"/>
      <c r="C348" s="597" t="s">
        <v>617</v>
      </c>
      <c r="D348" s="598"/>
      <c r="E348" s="598"/>
      <c r="F348" s="598"/>
      <c r="G348" s="598"/>
      <c r="H348" s="598"/>
      <c r="I348" s="598"/>
      <c r="J348" s="598"/>
      <c r="K348" s="598"/>
      <c r="L348" s="598"/>
      <c r="M348" s="598"/>
      <c r="N348" s="598"/>
      <c r="O348" s="598"/>
      <c r="P348" s="598"/>
      <c r="Q348" s="598"/>
      <c r="R348" s="598"/>
      <c r="S348" s="598"/>
      <c r="T348" s="1002"/>
      <c r="U348" s="1003"/>
      <c r="V348" s="1052"/>
      <c r="W348" s="1053"/>
      <c r="X348" s="691"/>
      <c r="Y348" s="607"/>
    </row>
    <row r="349" spans="2:25" s="540" customFormat="1" ht="13.5" customHeight="1">
      <c r="B349" s="691"/>
      <c r="C349" s="599"/>
      <c r="D349" s="598" t="s">
        <v>618</v>
      </c>
      <c r="E349" s="598"/>
      <c r="F349" s="942" t="s">
        <v>619</v>
      </c>
      <c r="G349" s="942"/>
      <c r="H349" s="942"/>
      <c r="I349" s="942"/>
      <c r="J349" s="942"/>
      <c r="K349" s="942"/>
      <c r="L349" s="942"/>
      <c r="M349" s="942"/>
      <c r="N349" s="942"/>
      <c r="O349" s="942"/>
      <c r="P349" s="942"/>
      <c r="Q349" s="942"/>
      <c r="R349" s="942"/>
      <c r="S349" s="943"/>
      <c r="T349" s="1002"/>
      <c r="U349" s="1003"/>
      <c r="V349" s="1052"/>
      <c r="W349" s="1053"/>
      <c r="X349" s="691"/>
      <c r="Y349" s="607"/>
    </row>
    <row r="350" spans="2:25" s="540" customFormat="1" ht="13.5" customHeight="1">
      <c r="B350" s="691"/>
      <c r="C350" s="599"/>
      <c r="D350" s="569"/>
      <c r="E350" s="569"/>
      <c r="F350" s="1004" t="s">
        <v>620</v>
      </c>
      <c r="G350" s="1004"/>
      <c r="H350" s="1004"/>
      <c r="I350" s="1004"/>
      <c r="J350" s="1004"/>
      <c r="K350" s="1004"/>
      <c r="L350" s="1004"/>
      <c r="M350" s="1004"/>
      <c r="N350" s="1004"/>
      <c r="O350" s="1004"/>
      <c r="P350" s="1004"/>
      <c r="Q350" s="1004"/>
      <c r="R350" s="1004"/>
      <c r="S350" s="1005"/>
      <c r="T350" s="998"/>
      <c r="U350" s="999"/>
      <c r="V350" s="685"/>
      <c r="W350" s="686"/>
      <c r="X350" s="691"/>
      <c r="Y350" s="607"/>
    </row>
    <row r="351" spans="2:25" s="540" customFormat="1" ht="13.5" customHeight="1">
      <c r="B351" s="691"/>
      <c r="C351" s="599"/>
      <c r="D351" s="569"/>
      <c r="E351" s="569"/>
      <c r="F351" s="1006"/>
      <c r="G351" s="1006"/>
      <c r="H351" s="1006"/>
      <c r="I351" s="1006"/>
      <c r="J351" s="1006"/>
      <c r="K351" s="1006"/>
      <c r="L351" s="1006"/>
      <c r="M351" s="1006"/>
      <c r="N351" s="1006"/>
      <c r="O351" s="1006"/>
      <c r="P351" s="1006"/>
      <c r="Q351" s="1006"/>
      <c r="R351" s="1006"/>
      <c r="S351" s="1007"/>
      <c r="T351" s="1016"/>
      <c r="U351" s="1017"/>
      <c r="V351" s="638"/>
      <c r="W351" s="639"/>
      <c r="X351" s="691"/>
      <c r="Y351" s="607"/>
    </row>
    <row r="352" spans="2:25" s="540" customFormat="1" ht="13.5" customHeight="1">
      <c r="B352" s="691"/>
      <c r="C352" s="599"/>
      <c r="D352" s="569"/>
      <c r="E352" s="569"/>
      <c r="F352" s="1193" t="s">
        <v>621</v>
      </c>
      <c r="G352" s="1193"/>
      <c r="H352" s="1193"/>
      <c r="I352" s="1193"/>
      <c r="J352" s="1193"/>
      <c r="K352" s="1193"/>
      <c r="L352" s="1193"/>
      <c r="M352" s="1193"/>
      <c r="N352" s="1193"/>
      <c r="O352" s="1193"/>
      <c r="P352" s="1193"/>
      <c r="Q352" s="1193"/>
      <c r="R352" s="1193"/>
      <c r="S352" s="1194"/>
      <c r="T352" s="1000"/>
      <c r="U352" s="1001"/>
      <c r="V352" s="1034"/>
      <c r="W352" s="1035"/>
      <c r="X352" s="691"/>
      <c r="Y352" s="607"/>
    </row>
    <row r="353" spans="2:25" s="540" customFormat="1" ht="13.5" customHeight="1">
      <c r="B353" s="691"/>
      <c r="C353" s="599"/>
      <c r="D353" s="569"/>
      <c r="E353" s="569"/>
      <c r="F353" s="950" t="s">
        <v>622</v>
      </c>
      <c r="G353" s="950"/>
      <c r="H353" s="950"/>
      <c r="I353" s="950"/>
      <c r="J353" s="950"/>
      <c r="K353" s="950"/>
      <c r="L353" s="950"/>
      <c r="M353" s="950"/>
      <c r="N353" s="950"/>
      <c r="O353" s="950"/>
      <c r="P353" s="950"/>
      <c r="Q353" s="950"/>
      <c r="R353" s="950"/>
      <c r="S353" s="951"/>
      <c r="T353" s="998"/>
      <c r="U353" s="999"/>
      <c r="V353" s="1032"/>
      <c r="W353" s="1033"/>
      <c r="X353" s="691"/>
      <c r="Y353" s="607"/>
    </row>
    <row r="354" spans="2:25" s="540" customFormat="1" ht="13.5" customHeight="1">
      <c r="B354" s="691"/>
      <c r="C354" s="599"/>
      <c r="D354" s="569"/>
      <c r="E354" s="569"/>
      <c r="F354" s="952"/>
      <c r="G354" s="952"/>
      <c r="H354" s="952"/>
      <c r="I354" s="952"/>
      <c r="J354" s="952"/>
      <c r="K354" s="952"/>
      <c r="L354" s="952"/>
      <c r="M354" s="952"/>
      <c r="N354" s="952"/>
      <c r="O354" s="952"/>
      <c r="P354" s="952"/>
      <c r="Q354" s="952"/>
      <c r="R354" s="952"/>
      <c r="S354" s="953"/>
      <c r="T354" s="1016"/>
      <c r="U354" s="1017"/>
      <c r="V354" s="996"/>
      <c r="W354" s="997"/>
      <c r="X354" s="691"/>
      <c r="Y354" s="607"/>
    </row>
    <row r="355" spans="2:25" s="540" customFormat="1" ht="13.5" customHeight="1">
      <c r="B355" s="691"/>
      <c r="C355" s="599"/>
      <c r="D355" s="569"/>
      <c r="E355" s="569"/>
      <c r="F355" s="1191" t="s">
        <v>623</v>
      </c>
      <c r="G355" s="1191"/>
      <c r="H355" s="1191"/>
      <c r="I355" s="1191"/>
      <c r="J355" s="1191"/>
      <c r="K355" s="1191"/>
      <c r="L355" s="1191"/>
      <c r="M355" s="1191"/>
      <c r="N355" s="1191"/>
      <c r="O355" s="1191"/>
      <c r="P355" s="1191"/>
      <c r="Q355" s="1191"/>
      <c r="R355" s="1191"/>
      <c r="S355" s="1192"/>
      <c r="T355" s="1000"/>
      <c r="U355" s="1001"/>
      <c r="V355" s="649"/>
      <c r="W355" s="650"/>
      <c r="X355" s="691"/>
      <c r="Y355" s="607"/>
    </row>
    <row r="356" spans="2:25" s="540" customFormat="1" ht="13.5" customHeight="1">
      <c r="B356" s="691"/>
      <c r="C356" s="599"/>
      <c r="D356" s="569"/>
      <c r="E356" s="569"/>
      <c r="F356" s="569" t="s">
        <v>624</v>
      </c>
      <c r="G356" s="569"/>
      <c r="H356" s="569"/>
      <c r="I356" s="569"/>
      <c r="J356" s="569"/>
      <c r="K356" s="569"/>
      <c r="L356" s="569"/>
      <c r="M356" s="569"/>
      <c r="N356" s="569"/>
      <c r="O356" s="569"/>
      <c r="P356" s="569"/>
      <c r="Q356" s="569"/>
      <c r="R356" s="569"/>
      <c r="S356" s="569"/>
      <c r="T356" s="1000"/>
      <c r="U356" s="1001"/>
      <c r="V356" s="1034"/>
      <c r="W356" s="1035"/>
      <c r="X356" s="691"/>
      <c r="Y356" s="607"/>
    </row>
    <row r="357" spans="2:25" s="540" customFormat="1" ht="13.5" customHeight="1">
      <c r="B357" s="691"/>
      <c r="C357" s="599"/>
      <c r="D357" s="598" t="s">
        <v>625</v>
      </c>
      <c r="E357" s="598"/>
      <c r="F357" s="1201" t="s">
        <v>626</v>
      </c>
      <c r="G357" s="1201"/>
      <c r="H357" s="1201"/>
      <c r="I357" s="1201"/>
      <c r="J357" s="1201"/>
      <c r="K357" s="1201"/>
      <c r="L357" s="1201"/>
      <c r="M357" s="1201"/>
      <c r="N357" s="1201"/>
      <c r="O357" s="1201"/>
      <c r="P357" s="1201"/>
      <c r="Q357" s="1201"/>
      <c r="R357" s="1201"/>
      <c r="S357" s="1202"/>
      <c r="T357" s="998"/>
      <c r="U357" s="999"/>
      <c r="V357" s="1032"/>
      <c r="W357" s="1033"/>
      <c r="X357" s="691"/>
      <c r="Y357" s="607"/>
    </row>
    <row r="358" spans="2:25" s="540" customFormat="1" ht="13.5" customHeight="1">
      <c r="B358" s="691"/>
      <c r="C358" s="599"/>
      <c r="D358" s="569"/>
      <c r="E358" s="569"/>
      <c r="F358" s="1203"/>
      <c r="G358" s="1203"/>
      <c r="H358" s="1203"/>
      <c r="I358" s="1203"/>
      <c r="J358" s="1203"/>
      <c r="K358" s="1203"/>
      <c r="L358" s="1203"/>
      <c r="M358" s="1203"/>
      <c r="N358" s="1203"/>
      <c r="O358" s="1203"/>
      <c r="P358" s="1203"/>
      <c r="Q358" s="1203"/>
      <c r="R358" s="1203"/>
      <c r="S358" s="1204"/>
      <c r="T358" s="1016"/>
      <c r="U358" s="1017"/>
      <c r="V358" s="638"/>
      <c r="W358" s="639"/>
      <c r="X358" s="691"/>
      <c r="Y358" s="607"/>
    </row>
    <row r="359" spans="2:25" s="540" customFormat="1" ht="13.5" customHeight="1">
      <c r="B359" s="691"/>
      <c r="C359" s="599"/>
      <c r="D359" s="569"/>
      <c r="E359" s="569"/>
      <c r="F359" s="1205" t="s">
        <v>627</v>
      </c>
      <c r="G359" s="1205"/>
      <c r="H359" s="1205"/>
      <c r="I359" s="1205"/>
      <c r="J359" s="1205"/>
      <c r="K359" s="1205"/>
      <c r="L359" s="1205"/>
      <c r="M359" s="1205"/>
      <c r="N359" s="1205"/>
      <c r="O359" s="1205"/>
      <c r="P359" s="1205"/>
      <c r="Q359" s="1205"/>
      <c r="R359" s="1205"/>
      <c r="S359" s="1206"/>
      <c r="T359" s="1002"/>
      <c r="U359" s="1003"/>
      <c r="V359" s="669"/>
      <c r="W359" s="670"/>
      <c r="X359" s="691"/>
      <c r="Y359" s="607"/>
    </row>
    <row r="360" spans="2:25" s="540" customFormat="1" ht="13.5" customHeight="1">
      <c r="B360" s="691"/>
      <c r="C360" s="599"/>
      <c r="D360" s="601"/>
      <c r="E360" s="601"/>
      <c r="F360" s="1207" t="s">
        <v>628</v>
      </c>
      <c r="G360" s="1207"/>
      <c r="H360" s="1207"/>
      <c r="I360" s="1207"/>
      <c r="J360" s="1207"/>
      <c r="K360" s="1207"/>
      <c r="L360" s="1207"/>
      <c r="M360" s="1207"/>
      <c r="N360" s="1207"/>
      <c r="O360" s="1207"/>
      <c r="P360" s="1207"/>
      <c r="Q360" s="1207"/>
      <c r="R360" s="1207"/>
      <c r="S360" s="1208"/>
      <c r="T360" s="1000"/>
      <c r="U360" s="1001"/>
      <c r="V360" s="649"/>
      <c r="W360" s="650"/>
      <c r="X360" s="691"/>
      <c r="Y360" s="607"/>
    </row>
    <row r="361" spans="2:25" s="540" customFormat="1" ht="13.5" customHeight="1">
      <c r="B361" s="691"/>
      <c r="C361" s="599"/>
      <c r="D361" s="598" t="s">
        <v>629</v>
      </c>
      <c r="E361" s="598"/>
      <c r="F361" s="598" t="s">
        <v>630</v>
      </c>
      <c r="G361" s="598"/>
      <c r="H361" s="598"/>
      <c r="I361" s="598"/>
      <c r="J361" s="598"/>
      <c r="K361" s="598"/>
      <c r="L361" s="598"/>
      <c r="M361" s="598"/>
      <c r="N361" s="598"/>
      <c r="O361" s="598"/>
      <c r="P361" s="598"/>
      <c r="Q361" s="598"/>
      <c r="R361" s="598"/>
      <c r="S361" s="598"/>
      <c r="T361" s="1002"/>
      <c r="U361" s="1003"/>
      <c r="V361" s="1052"/>
      <c r="W361" s="1053"/>
      <c r="X361" s="691"/>
      <c r="Y361" s="607"/>
    </row>
    <row r="362" spans="2:25" s="540" customFormat="1" ht="13.5" customHeight="1">
      <c r="B362" s="691"/>
      <c r="C362" s="599"/>
      <c r="D362" s="598" t="s">
        <v>631</v>
      </c>
      <c r="E362" s="598"/>
      <c r="F362" s="598" t="s">
        <v>632</v>
      </c>
      <c r="G362" s="598"/>
      <c r="H362" s="598"/>
      <c r="I362" s="598"/>
      <c r="J362" s="598"/>
      <c r="K362" s="598"/>
      <c r="L362" s="598"/>
      <c r="M362" s="598"/>
      <c r="N362" s="598"/>
      <c r="O362" s="598"/>
      <c r="P362" s="598"/>
      <c r="Q362" s="598"/>
      <c r="R362" s="598"/>
      <c r="S362" s="598"/>
      <c r="T362" s="998"/>
      <c r="U362" s="999"/>
      <c r="V362" s="1032"/>
      <c r="W362" s="1033"/>
      <c r="X362" s="691"/>
      <c r="Y362" s="607"/>
    </row>
    <row r="363" spans="2:25" s="540" customFormat="1" ht="13.5" customHeight="1">
      <c r="B363" s="691"/>
      <c r="C363" s="599"/>
      <c r="D363" s="569"/>
      <c r="E363" s="569"/>
      <c r="F363" s="601" t="s">
        <v>633</v>
      </c>
      <c r="G363" s="601"/>
      <c r="H363" s="601"/>
      <c r="I363" s="601"/>
      <c r="J363" s="601"/>
      <c r="K363" s="601"/>
      <c r="L363" s="601"/>
      <c r="M363" s="601"/>
      <c r="N363" s="601"/>
      <c r="O363" s="601"/>
      <c r="P363" s="601"/>
      <c r="Q363" s="601"/>
      <c r="R363" s="601"/>
      <c r="S363" s="601"/>
      <c r="T363" s="1000"/>
      <c r="U363" s="1001"/>
      <c r="V363" s="1034"/>
      <c r="W363" s="1035"/>
      <c r="X363" s="691"/>
      <c r="Y363" s="607"/>
    </row>
    <row r="364" spans="2:25" s="540" customFormat="1" ht="13.5" customHeight="1">
      <c r="B364" s="691"/>
      <c r="C364" s="599"/>
      <c r="D364" s="569"/>
      <c r="E364" s="569"/>
      <c r="F364" s="569" t="s">
        <v>634</v>
      </c>
      <c r="G364" s="569"/>
      <c r="H364" s="569"/>
      <c r="I364" s="569"/>
      <c r="J364" s="569"/>
      <c r="K364" s="569"/>
      <c r="L364" s="569"/>
      <c r="M364" s="569"/>
      <c r="N364" s="569"/>
      <c r="O364" s="569"/>
      <c r="P364" s="569"/>
      <c r="Q364" s="569"/>
      <c r="R364" s="569"/>
      <c r="S364" s="569"/>
      <c r="T364" s="1002"/>
      <c r="U364" s="1003"/>
      <c r="V364" s="638"/>
      <c r="W364" s="639"/>
      <c r="X364" s="569"/>
      <c r="Y364" s="607"/>
    </row>
    <row r="365" spans="2:25" s="540" customFormat="1" ht="14.45" customHeight="1">
      <c r="B365" s="691"/>
      <c r="C365" s="599"/>
      <c r="D365" s="569"/>
      <c r="E365" s="569"/>
      <c r="F365" s="945" t="s">
        <v>635</v>
      </c>
      <c r="G365" s="945"/>
      <c r="H365" s="945"/>
      <c r="I365" s="945"/>
      <c r="J365" s="945"/>
      <c r="K365" s="945"/>
      <c r="L365" s="945"/>
      <c r="M365" s="945"/>
      <c r="N365" s="945"/>
      <c r="O365" s="945"/>
      <c r="P365" s="945"/>
      <c r="Q365" s="945"/>
      <c r="R365" s="945"/>
      <c r="S365" s="1195"/>
      <c r="T365" s="998"/>
      <c r="U365" s="999"/>
      <c r="V365" s="685"/>
      <c r="W365" s="686"/>
      <c r="X365" s="569"/>
      <c r="Y365" s="607"/>
    </row>
    <row r="366" spans="2:25" s="540" customFormat="1" ht="14.45" customHeight="1">
      <c r="B366" s="691"/>
      <c r="C366" s="599"/>
      <c r="D366" s="569"/>
      <c r="E366" s="569"/>
      <c r="F366" s="949"/>
      <c r="G366" s="949"/>
      <c r="H366" s="949"/>
      <c r="I366" s="949"/>
      <c r="J366" s="949"/>
      <c r="K366" s="949"/>
      <c r="L366" s="949"/>
      <c r="M366" s="949"/>
      <c r="N366" s="949"/>
      <c r="O366" s="949"/>
      <c r="P366" s="949"/>
      <c r="Q366" s="949"/>
      <c r="R366" s="949"/>
      <c r="S366" s="1196"/>
      <c r="T366" s="1000"/>
      <c r="U366" s="1001"/>
      <c r="V366" s="638"/>
      <c r="W366" s="650"/>
      <c r="X366" s="569"/>
      <c r="Y366" s="607"/>
    </row>
    <row r="367" spans="2:25" s="540" customFormat="1" ht="14.45" customHeight="1">
      <c r="B367" s="691"/>
      <c r="C367" s="599"/>
      <c r="D367" s="569"/>
      <c r="E367" s="569"/>
      <c r="F367" s="1197" t="s">
        <v>636</v>
      </c>
      <c r="G367" s="1197"/>
      <c r="H367" s="1197"/>
      <c r="I367" s="1197"/>
      <c r="J367" s="1197"/>
      <c r="K367" s="1197"/>
      <c r="L367" s="1197"/>
      <c r="M367" s="1197"/>
      <c r="N367" s="1197"/>
      <c r="O367" s="1197"/>
      <c r="P367" s="1197"/>
      <c r="Q367" s="1197"/>
      <c r="R367" s="1197"/>
      <c r="S367" s="1198"/>
      <c r="T367" s="998"/>
      <c r="U367" s="999"/>
      <c r="V367" s="685"/>
      <c r="W367" s="639"/>
      <c r="X367" s="569"/>
      <c r="Y367" s="607"/>
    </row>
    <row r="368" spans="2:25" s="540" customFormat="1" ht="14.45" customHeight="1">
      <c r="B368" s="691"/>
      <c r="C368" s="599"/>
      <c r="D368" s="569"/>
      <c r="E368" s="569"/>
      <c r="F368" s="1199"/>
      <c r="G368" s="1199"/>
      <c r="H368" s="1199"/>
      <c r="I368" s="1199"/>
      <c r="J368" s="1199"/>
      <c r="K368" s="1199"/>
      <c r="L368" s="1199"/>
      <c r="M368" s="1199"/>
      <c r="N368" s="1199"/>
      <c r="O368" s="1199"/>
      <c r="P368" s="1199"/>
      <c r="Q368" s="1199"/>
      <c r="R368" s="1199"/>
      <c r="S368" s="1200"/>
      <c r="T368" s="1000"/>
      <c r="U368" s="1001"/>
      <c r="V368" s="649"/>
      <c r="W368" s="650"/>
      <c r="X368" s="569"/>
      <c r="Y368" s="607"/>
    </row>
    <row r="369" spans="2:39" s="540" customFormat="1" ht="13.5" customHeight="1">
      <c r="B369" s="691"/>
      <c r="C369" s="599"/>
      <c r="D369" s="569"/>
      <c r="E369" s="569"/>
      <c r="F369" s="622" t="s">
        <v>637</v>
      </c>
      <c r="G369" s="622"/>
      <c r="H369" s="622"/>
      <c r="I369" s="622"/>
      <c r="J369" s="622"/>
      <c r="K369" s="622"/>
      <c r="L369" s="622"/>
      <c r="M369" s="622"/>
      <c r="N369" s="622"/>
      <c r="O369" s="622"/>
      <c r="P369" s="622"/>
      <c r="Q369" s="622"/>
      <c r="R369" s="622"/>
      <c r="S369" s="622"/>
      <c r="T369" s="1002"/>
      <c r="U369" s="1003"/>
      <c r="V369" s="1052"/>
      <c r="W369" s="1053"/>
      <c r="X369" s="569"/>
      <c r="Y369" s="607"/>
    </row>
    <row r="370" spans="2:39" s="540" customFormat="1" ht="13.5" customHeight="1">
      <c r="B370" s="691"/>
      <c r="C370" s="599"/>
      <c r="D370" s="569"/>
      <c r="E370" s="569"/>
      <c r="F370" s="622" t="s">
        <v>638</v>
      </c>
      <c r="G370" s="622"/>
      <c r="H370" s="622"/>
      <c r="I370" s="622"/>
      <c r="J370" s="622"/>
      <c r="K370" s="622"/>
      <c r="L370" s="622"/>
      <c r="M370" s="622"/>
      <c r="N370" s="622"/>
      <c r="O370" s="622"/>
      <c r="P370" s="622"/>
      <c r="Q370" s="622"/>
      <c r="R370" s="622"/>
      <c r="S370" s="622"/>
      <c r="T370" s="1002"/>
      <c r="U370" s="1003"/>
      <c r="V370" s="1052"/>
      <c r="W370" s="1053"/>
      <c r="X370" s="569"/>
      <c r="Y370" s="607"/>
    </row>
    <row r="371" spans="2:39" s="540" customFormat="1" ht="13.5" customHeight="1">
      <c r="B371" s="691"/>
      <c r="C371" s="1012"/>
      <c r="D371" s="1013"/>
      <c r="E371" s="1013"/>
      <c r="F371" s="569" t="s">
        <v>639</v>
      </c>
      <c r="G371" s="569"/>
      <c r="H371" s="569"/>
      <c r="I371" s="569"/>
      <c r="J371" s="569"/>
      <c r="K371" s="569"/>
      <c r="L371" s="569"/>
      <c r="M371" s="569"/>
      <c r="N371" s="569"/>
      <c r="O371" s="569"/>
      <c r="P371" s="569"/>
      <c r="Q371" s="569"/>
      <c r="R371" s="569"/>
      <c r="S371" s="607"/>
      <c r="T371" s="1002"/>
      <c r="U371" s="1003"/>
      <c r="V371" s="642"/>
      <c r="W371" s="643"/>
      <c r="X371" s="569"/>
      <c r="Y371" s="607"/>
    </row>
    <row r="372" spans="2:39" s="540" customFormat="1" ht="13.5" customHeight="1">
      <c r="B372" s="691"/>
      <c r="C372" s="1012"/>
      <c r="D372" s="1013"/>
      <c r="E372" s="1013"/>
      <c r="F372" s="622" t="s">
        <v>640</v>
      </c>
      <c r="G372" s="622"/>
      <c r="H372" s="622"/>
      <c r="I372" s="622"/>
      <c r="J372" s="622"/>
      <c r="K372" s="622"/>
      <c r="L372" s="622"/>
      <c r="M372" s="622"/>
      <c r="N372" s="622"/>
      <c r="O372" s="622"/>
      <c r="P372" s="622"/>
      <c r="Q372" s="622"/>
      <c r="R372" s="622"/>
      <c r="S372" s="629"/>
      <c r="T372" s="1002"/>
      <c r="U372" s="1003"/>
      <c r="V372" s="699"/>
      <c r="W372" s="700"/>
      <c r="X372" s="569"/>
      <c r="Y372" s="607"/>
    </row>
    <row r="373" spans="2:39" s="540" customFormat="1" ht="13.5" customHeight="1" thickBot="1">
      <c r="B373" s="691"/>
      <c r="C373" s="758"/>
      <c r="D373" s="702" t="s">
        <v>641</v>
      </c>
      <c r="E373" s="759"/>
      <c r="F373" s="772"/>
      <c r="G373" s="772"/>
      <c r="H373" s="772"/>
      <c r="I373" s="772"/>
      <c r="J373" s="772"/>
      <c r="K373" s="772"/>
      <c r="L373" s="772"/>
      <c r="M373" s="772"/>
      <c r="N373" s="772"/>
      <c r="O373" s="772"/>
      <c r="P373" s="772"/>
      <c r="Q373" s="772"/>
      <c r="R373" s="772"/>
      <c r="S373" s="772"/>
      <c r="T373" s="1209"/>
      <c r="U373" s="1210"/>
      <c r="V373" s="645"/>
      <c r="W373" s="646"/>
      <c r="X373" s="569"/>
      <c r="Y373" s="607"/>
    </row>
    <row r="374" spans="2:39" s="540" customFormat="1" ht="13.5" customHeight="1" thickBot="1">
      <c r="B374" s="701"/>
      <c r="C374" s="773" t="s">
        <v>441</v>
      </c>
      <c r="D374" s="774"/>
      <c r="E374" s="774"/>
      <c r="F374" s="774"/>
      <c r="G374" s="774"/>
      <c r="H374" s="774"/>
      <c r="I374" s="774"/>
      <c r="J374" s="774"/>
      <c r="K374" s="774"/>
      <c r="L374" s="774"/>
      <c r="M374" s="774"/>
      <c r="N374" s="774"/>
      <c r="O374" s="774"/>
      <c r="P374" s="774"/>
      <c r="Q374" s="774"/>
      <c r="R374" s="774"/>
      <c r="S374" s="775"/>
      <c r="T374" s="1108"/>
      <c r="U374" s="1109"/>
      <c r="V374" s="776"/>
      <c r="W374" s="777"/>
      <c r="X374" s="619"/>
      <c r="Y374" s="620"/>
      <c r="AA374" s="1248" t="s">
        <v>701</v>
      </c>
      <c r="AB374" s="1248"/>
      <c r="AC374" s="1248"/>
      <c r="AD374" s="1248"/>
      <c r="AE374" s="1248"/>
      <c r="AF374" s="1248"/>
      <c r="AG374" s="1248"/>
      <c r="AH374" s="1248"/>
    </row>
    <row r="375" spans="2:39" s="540" customFormat="1" ht="20.25" customHeight="1">
      <c r="B375" s="837" t="s">
        <v>558</v>
      </c>
      <c r="C375" s="837"/>
      <c r="D375" s="837"/>
      <c r="E375" s="837"/>
      <c r="F375" s="837"/>
      <c r="G375" s="837"/>
      <c r="H375" s="837"/>
      <c r="I375" s="837"/>
      <c r="J375" s="837"/>
      <c r="K375" s="837"/>
      <c r="L375" s="837"/>
      <c r="M375" s="837"/>
      <c r="N375" s="837"/>
      <c r="O375" s="837"/>
      <c r="P375" s="837"/>
      <c r="Q375" s="837"/>
      <c r="R375" s="837"/>
      <c r="S375" s="837"/>
      <c r="T375" s="837"/>
      <c r="U375" s="837"/>
      <c r="V375" s="837"/>
      <c r="W375" s="820" t="s">
        <v>642</v>
      </c>
      <c r="X375" s="820"/>
      <c r="Y375" s="820"/>
      <c r="Z375" s="793"/>
      <c r="AA375" s="1248"/>
      <c r="AB375" s="1248"/>
      <c r="AC375" s="1248"/>
      <c r="AD375" s="1248"/>
      <c r="AE375" s="1248"/>
      <c r="AF375" s="1248"/>
      <c r="AG375" s="1248"/>
      <c r="AH375" s="1248"/>
    </row>
    <row r="376" spans="2:39" ht="18" customHeight="1">
      <c r="B376" s="545" t="s">
        <v>390</v>
      </c>
      <c r="C376" s="521"/>
      <c r="D376" s="521"/>
      <c r="E376" s="546"/>
      <c r="F376" s="521"/>
      <c r="G376" s="521"/>
      <c r="H376" s="521"/>
      <c r="I376" s="521"/>
      <c r="J376" s="521"/>
      <c r="K376" s="521"/>
      <c r="L376" s="521"/>
      <c r="M376" s="521"/>
      <c r="N376" s="521"/>
      <c r="O376" s="521"/>
      <c r="P376" s="521"/>
      <c r="Q376" s="521"/>
      <c r="R376" s="521"/>
      <c r="S376" s="521"/>
      <c r="T376" s="521"/>
      <c r="U376" s="521"/>
      <c r="V376" s="521"/>
      <c r="W376" s="521"/>
      <c r="X376" s="521"/>
      <c r="Y376" s="521"/>
      <c r="Z376" s="794"/>
      <c r="AA376" s="540"/>
      <c r="AB376" s="540"/>
      <c r="AC376" s="540"/>
      <c r="AD376" s="540"/>
      <c r="AE376" s="540"/>
      <c r="AF376" s="540"/>
      <c r="AG376" s="540"/>
      <c r="AH376" s="540"/>
      <c r="AI376" s="540"/>
      <c r="AJ376" s="540"/>
      <c r="AK376" s="540"/>
      <c r="AL376" s="540"/>
      <c r="AM376" s="540"/>
    </row>
    <row r="377" spans="2:39" ht="20.25" customHeight="1">
      <c r="B377" s="838" t="s">
        <v>95</v>
      </c>
      <c r="C377" s="839"/>
      <c r="D377" s="840"/>
      <c r="E377" s="841" t="str">
        <f>G7</f>
        <v>0212</v>
      </c>
      <c r="F377" s="842"/>
      <c r="G377" s="843"/>
      <c r="H377" s="844" t="s">
        <v>391</v>
      </c>
      <c r="I377" s="845"/>
      <c r="J377" s="845"/>
      <c r="K377" s="846"/>
      <c r="L377" s="841" t="str">
        <f>O7</f>
        <v/>
      </c>
      <c r="M377" s="842"/>
      <c r="N377" s="842"/>
      <c r="O377" s="843"/>
      <c r="P377" s="847" t="s">
        <v>392</v>
      </c>
      <c r="Q377" s="848"/>
      <c r="R377" s="849"/>
      <c r="S377" s="850">
        <f>G15</f>
        <v>0</v>
      </c>
      <c r="T377" s="851"/>
      <c r="U377" s="851"/>
      <c r="V377" s="851"/>
      <c r="W377" s="851"/>
      <c r="X377" s="851"/>
      <c r="Y377" s="852"/>
      <c r="Z377" s="575"/>
    </row>
    <row r="378" spans="2:39" ht="14.25" customHeight="1">
      <c r="B378" s="521"/>
      <c r="C378" s="521"/>
      <c r="D378" s="521"/>
      <c r="E378" s="521"/>
      <c r="F378" s="521"/>
      <c r="G378" s="521"/>
      <c r="H378" s="521"/>
      <c r="I378" s="521"/>
      <c r="J378" s="521"/>
      <c r="K378" s="521"/>
      <c r="L378" s="521"/>
      <c r="M378" s="576" t="s">
        <v>393</v>
      </c>
      <c r="N378" s="521"/>
      <c r="O378" s="521"/>
      <c r="P378" s="521"/>
      <c r="Q378" s="521"/>
      <c r="R378" s="521"/>
      <c r="S378" s="521"/>
      <c r="T378" s="521"/>
      <c r="U378" s="521"/>
      <c r="V378" s="521"/>
      <c r="W378" s="521"/>
      <c r="X378" s="521"/>
      <c r="Y378" s="521"/>
    </row>
    <row r="379" spans="2:39" ht="5.25" customHeight="1">
      <c r="B379" s="577"/>
      <c r="C379" s="578"/>
      <c r="D379" s="578"/>
      <c r="E379" s="578"/>
      <c r="F379" s="578"/>
      <c r="G379" s="578"/>
      <c r="H379" s="578"/>
      <c r="I379" s="578"/>
      <c r="J379" s="578"/>
      <c r="K379" s="578"/>
      <c r="L379" s="578"/>
      <c r="M379" s="578"/>
      <c r="N379" s="578"/>
      <c r="O379" s="578"/>
      <c r="P379" s="578"/>
      <c r="Q379" s="578"/>
      <c r="R379" s="578"/>
      <c r="S379" s="578"/>
      <c r="T379" s="578"/>
      <c r="U379" s="578"/>
      <c r="V379" s="578"/>
      <c r="W379" s="578"/>
      <c r="X379" s="578"/>
      <c r="Y379" s="579"/>
    </row>
    <row r="380" spans="2:39" ht="14.25" customHeight="1">
      <c r="B380" s="580"/>
      <c r="C380" s="581" t="s">
        <v>394</v>
      </c>
      <c r="D380" s="582" t="s">
        <v>395</v>
      </c>
      <c r="E380" s="582"/>
      <c r="F380" s="582"/>
      <c r="G380" s="582"/>
      <c r="H380" s="582"/>
      <c r="I380" s="582"/>
      <c r="J380" s="582"/>
      <c r="K380" s="582"/>
      <c r="L380" s="582"/>
      <c r="M380" s="582"/>
      <c r="N380" s="583" t="s">
        <v>396</v>
      </c>
      <c r="O380" s="582" t="s">
        <v>397</v>
      </c>
      <c r="P380" s="582"/>
      <c r="Q380" s="582"/>
      <c r="R380" s="582"/>
      <c r="S380" s="582"/>
      <c r="T380" s="582"/>
      <c r="U380" s="582"/>
      <c r="V380" s="582"/>
      <c r="W380" s="582"/>
      <c r="X380" s="582"/>
      <c r="Y380" s="584"/>
    </row>
    <row r="381" spans="2:39" ht="14.25" customHeight="1">
      <c r="B381" s="580"/>
      <c r="C381" s="581" t="s">
        <v>398</v>
      </c>
      <c r="D381" s="885" t="s">
        <v>399</v>
      </c>
      <c r="E381" s="885"/>
      <c r="F381" s="885"/>
      <c r="G381" s="885"/>
      <c r="H381" s="885"/>
      <c r="I381" s="885"/>
      <c r="J381" s="885"/>
      <c r="K381" s="885"/>
      <c r="L381" s="885"/>
      <c r="M381" s="885"/>
      <c r="N381" s="581" t="s">
        <v>400</v>
      </c>
      <c r="O381" s="582" t="s">
        <v>401</v>
      </c>
      <c r="P381" s="582"/>
      <c r="Q381" s="582"/>
      <c r="R381" s="582"/>
      <c r="S381" s="582"/>
      <c r="T381" s="582"/>
      <c r="U381" s="582"/>
      <c r="V381" s="582"/>
      <c r="W381" s="582"/>
      <c r="X381" s="582"/>
      <c r="Y381" s="584"/>
    </row>
    <row r="382" spans="2:39" ht="14.25" customHeight="1">
      <c r="B382" s="580"/>
      <c r="C382" s="581" t="s">
        <v>402</v>
      </c>
      <c r="D382" s="885" t="s">
        <v>403</v>
      </c>
      <c r="E382" s="885"/>
      <c r="F382" s="885"/>
      <c r="G382" s="885"/>
      <c r="H382" s="885"/>
      <c r="I382" s="885"/>
      <c r="J382" s="885"/>
      <c r="K382" s="885"/>
      <c r="L382" s="885"/>
      <c r="M382" s="885"/>
      <c r="N382" s="583"/>
      <c r="O382" s="582"/>
      <c r="P382" s="582"/>
      <c r="Q382" s="582"/>
      <c r="R382" s="582"/>
      <c r="S382" s="582"/>
      <c r="T382" s="582"/>
      <c r="U382" s="582"/>
      <c r="V382" s="582"/>
      <c r="W382" s="582"/>
      <c r="X382" s="582"/>
      <c r="Y382" s="584"/>
    </row>
    <row r="383" spans="2:39" ht="5.25" customHeight="1">
      <c r="B383" s="585"/>
      <c r="C383" s="586"/>
      <c r="D383" s="586"/>
      <c r="E383" s="586"/>
      <c r="F383" s="586"/>
      <c r="G383" s="586"/>
      <c r="H383" s="586"/>
      <c r="I383" s="586"/>
      <c r="J383" s="586"/>
      <c r="K383" s="586"/>
      <c r="L383" s="586"/>
      <c r="M383" s="587"/>
      <c r="N383" s="586"/>
      <c r="O383" s="586"/>
      <c r="P383" s="586"/>
      <c r="Q383" s="586"/>
      <c r="R383" s="586"/>
      <c r="S383" s="586"/>
      <c r="T383" s="586"/>
      <c r="U383" s="586"/>
      <c r="V383" s="586"/>
      <c r="W383" s="586"/>
      <c r="X383" s="586"/>
      <c r="Y383" s="588"/>
    </row>
    <row r="384" spans="2:39" ht="8.25" customHeight="1" thickBot="1">
      <c r="B384" s="521"/>
      <c r="C384" s="569"/>
      <c r="D384" s="569"/>
      <c r="E384" s="569"/>
      <c r="F384" s="569"/>
      <c r="G384" s="569"/>
      <c r="H384" s="569"/>
      <c r="I384" s="569"/>
      <c r="J384" s="569"/>
      <c r="K384" s="569"/>
      <c r="L384" s="569"/>
      <c r="M384" s="569"/>
      <c r="N384" s="569"/>
      <c r="O384" s="569"/>
      <c r="P384" s="569"/>
      <c r="Q384" s="569"/>
      <c r="R384" s="569"/>
      <c r="S384" s="569"/>
      <c r="T384" s="569"/>
      <c r="U384" s="569"/>
      <c r="V384" s="569"/>
      <c r="W384" s="569"/>
      <c r="X384" s="569"/>
      <c r="Y384" s="569"/>
    </row>
    <row r="385" spans="2:25" ht="16.149999999999999" customHeight="1">
      <c r="B385" s="886" t="s">
        <v>404</v>
      </c>
      <c r="C385" s="887"/>
      <c r="D385" s="887"/>
      <c r="E385" s="887"/>
      <c r="F385" s="887"/>
      <c r="G385" s="887"/>
      <c r="H385" s="887"/>
      <c r="I385" s="887"/>
      <c r="J385" s="887"/>
      <c r="K385" s="887"/>
      <c r="L385" s="887"/>
      <c r="M385" s="887"/>
      <c r="N385" s="887"/>
      <c r="O385" s="887"/>
      <c r="P385" s="887"/>
      <c r="Q385" s="887"/>
      <c r="R385" s="887"/>
      <c r="S385" s="888"/>
      <c r="T385" s="892" t="s">
        <v>405</v>
      </c>
      <c r="U385" s="893"/>
      <c r="V385" s="896" t="s">
        <v>406</v>
      </c>
      <c r="W385" s="897"/>
      <c r="X385" s="892" t="s">
        <v>407</v>
      </c>
      <c r="Y385" s="893"/>
    </row>
    <row r="386" spans="2:25" ht="16.149999999999999" customHeight="1" thickBot="1">
      <c r="B386" s="889"/>
      <c r="C386" s="890"/>
      <c r="D386" s="890"/>
      <c r="E386" s="890"/>
      <c r="F386" s="890"/>
      <c r="G386" s="890"/>
      <c r="H386" s="890"/>
      <c r="I386" s="890"/>
      <c r="J386" s="890"/>
      <c r="K386" s="890"/>
      <c r="L386" s="890"/>
      <c r="M386" s="890"/>
      <c r="N386" s="890"/>
      <c r="O386" s="890"/>
      <c r="P386" s="890"/>
      <c r="Q386" s="890"/>
      <c r="R386" s="890"/>
      <c r="S386" s="891"/>
      <c r="T386" s="894"/>
      <c r="U386" s="895"/>
      <c r="V386" s="898"/>
      <c r="W386" s="899"/>
      <c r="X386" s="894"/>
      <c r="Y386" s="895"/>
    </row>
    <row r="387" spans="2:25" ht="12" customHeight="1">
      <c r="B387" s="865" t="s">
        <v>643</v>
      </c>
      <c r="C387" s="866"/>
      <c r="D387" s="866"/>
      <c r="E387" s="866"/>
      <c r="F387" s="866"/>
      <c r="G387" s="866"/>
      <c r="H387" s="866"/>
      <c r="I387" s="866"/>
      <c r="J387" s="866"/>
      <c r="K387" s="866"/>
      <c r="L387" s="866"/>
      <c r="M387" s="866"/>
      <c r="N387" s="866"/>
      <c r="O387" s="866"/>
      <c r="P387" s="866"/>
      <c r="Q387" s="867"/>
      <c r="R387" s="871" t="s">
        <v>443</v>
      </c>
      <c r="S387" s="872"/>
      <c r="T387" s="875"/>
      <c r="U387" s="1211"/>
      <c r="V387" s="879"/>
      <c r="W387" s="880"/>
      <c r="X387" s="1214"/>
      <c r="Y387" s="1063"/>
    </row>
    <row r="388" spans="2:25" ht="12" customHeight="1">
      <c r="B388" s="868"/>
      <c r="C388" s="869"/>
      <c r="D388" s="869"/>
      <c r="E388" s="869"/>
      <c r="F388" s="869"/>
      <c r="G388" s="869"/>
      <c r="H388" s="869"/>
      <c r="I388" s="869"/>
      <c r="J388" s="869"/>
      <c r="K388" s="869"/>
      <c r="L388" s="869"/>
      <c r="M388" s="869"/>
      <c r="N388" s="869"/>
      <c r="O388" s="869"/>
      <c r="P388" s="869"/>
      <c r="Q388" s="870"/>
      <c r="R388" s="957"/>
      <c r="S388" s="1113"/>
      <c r="T388" s="877"/>
      <c r="U388" s="1212"/>
      <c r="V388" s="881"/>
      <c r="W388" s="882"/>
      <c r="X388" s="1215"/>
      <c r="Y388" s="1216"/>
    </row>
    <row r="389" spans="2:25" s="540" customFormat="1" ht="16.350000000000001" customHeight="1" thickBot="1">
      <c r="B389" s="703"/>
      <c r="C389" s="1217" t="s">
        <v>644</v>
      </c>
      <c r="D389" s="1217"/>
      <c r="E389" s="1217"/>
      <c r="F389" s="1217"/>
      <c r="G389" s="1217"/>
      <c r="H389" s="1217"/>
      <c r="I389" s="1217"/>
      <c r="J389" s="1217"/>
      <c r="K389" s="1217"/>
      <c r="L389" s="1217"/>
      <c r="M389" s="1217"/>
      <c r="N389" s="1217"/>
      <c r="O389" s="1217"/>
      <c r="P389" s="1217"/>
      <c r="Q389" s="1218"/>
      <c r="R389" s="873"/>
      <c r="S389" s="874"/>
      <c r="T389" s="917"/>
      <c r="U389" s="1213"/>
      <c r="V389" s="919"/>
      <c r="W389" s="920"/>
      <c r="X389" s="619"/>
      <c r="Y389" s="620"/>
    </row>
    <row r="390" spans="2:25" s="540" customFormat="1" ht="13.5" customHeight="1">
      <c r="B390" s="691"/>
      <c r="C390" s="994" t="s">
        <v>645</v>
      </c>
      <c r="D390" s="995"/>
      <c r="E390" s="995"/>
      <c r="F390" s="995"/>
      <c r="G390" s="995"/>
      <c r="H390" s="995"/>
      <c r="I390" s="995"/>
      <c r="J390" s="995"/>
      <c r="K390" s="995"/>
      <c r="L390" s="995"/>
      <c r="M390" s="995"/>
      <c r="N390" s="995"/>
      <c r="O390" s="995"/>
      <c r="P390" s="995"/>
      <c r="Q390" s="995"/>
      <c r="R390" s="929"/>
      <c r="S390" s="930"/>
      <c r="T390" s="1069"/>
      <c r="U390" s="1070"/>
      <c r="V390" s="1071"/>
      <c r="W390" s="1072"/>
      <c r="X390" s="569"/>
      <c r="Y390" s="607"/>
    </row>
    <row r="391" spans="2:25" s="540" customFormat="1" ht="13.5" customHeight="1">
      <c r="B391" s="691"/>
      <c r="C391" s="621" t="s">
        <v>646</v>
      </c>
      <c r="D391" s="622"/>
      <c r="E391" s="622"/>
      <c r="F391" s="622"/>
      <c r="G391" s="622"/>
      <c r="H391" s="622"/>
      <c r="I391" s="622"/>
      <c r="J391" s="622"/>
      <c r="K391" s="622"/>
      <c r="L391" s="622"/>
      <c r="M391" s="622"/>
      <c r="N391" s="622"/>
      <c r="O391" s="622"/>
      <c r="P391" s="622"/>
      <c r="Q391" s="622"/>
      <c r="R391" s="622"/>
      <c r="S391" s="622"/>
      <c r="T391" s="1002"/>
      <c r="U391" s="1003"/>
      <c r="V391" s="1052"/>
      <c r="W391" s="1053"/>
      <c r="X391" s="569"/>
      <c r="Y391" s="607"/>
    </row>
    <row r="392" spans="2:25" s="540" customFormat="1" ht="13.5" customHeight="1">
      <c r="B392" s="691"/>
      <c r="C392" s="944" t="s">
        <v>647</v>
      </c>
      <c r="D392" s="945"/>
      <c r="E392" s="945"/>
      <c r="F392" s="945"/>
      <c r="G392" s="945"/>
      <c r="H392" s="945"/>
      <c r="I392" s="945"/>
      <c r="J392" s="945"/>
      <c r="K392" s="945"/>
      <c r="L392" s="945"/>
      <c r="M392" s="945"/>
      <c r="N392" s="945"/>
      <c r="O392" s="945"/>
      <c r="P392" s="945"/>
      <c r="Q392" s="945"/>
      <c r="R392" s="945"/>
      <c r="S392" s="1195"/>
      <c r="T392" s="998"/>
      <c r="U392" s="999"/>
      <c r="V392" s="1032"/>
      <c r="W392" s="1033"/>
      <c r="X392" s="569"/>
      <c r="Y392" s="607"/>
    </row>
    <row r="393" spans="2:25" s="540" customFormat="1" ht="13.5" customHeight="1">
      <c r="B393" s="691"/>
      <c r="C393" s="948"/>
      <c r="D393" s="949"/>
      <c r="E393" s="949"/>
      <c r="F393" s="949"/>
      <c r="G393" s="949"/>
      <c r="H393" s="949"/>
      <c r="I393" s="949"/>
      <c r="J393" s="949"/>
      <c r="K393" s="949"/>
      <c r="L393" s="949"/>
      <c r="M393" s="949"/>
      <c r="N393" s="949"/>
      <c r="O393" s="949"/>
      <c r="P393" s="949"/>
      <c r="Q393" s="949"/>
      <c r="R393" s="949"/>
      <c r="S393" s="1196"/>
      <c r="T393" s="1000"/>
      <c r="U393" s="1001"/>
      <c r="V393" s="1034"/>
      <c r="W393" s="1035"/>
      <c r="X393" s="569"/>
      <c r="Y393" s="607"/>
    </row>
    <row r="394" spans="2:25" s="540" customFormat="1" ht="13.5" customHeight="1">
      <c r="B394" s="691"/>
      <c r="C394" s="599" t="s">
        <v>648</v>
      </c>
      <c r="D394" s="569"/>
      <c r="E394" s="569"/>
      <c r="F394" s="569"/>
      <c r="G394" s="569"/>
      <c r="H394" s="569"/>
      <c r="I394" s="569"/>
      <c r="J394" s="569"/>
      <c r="K394" s="569"/>
      <c r="L394" s="569"/>
      <c r="M394" s="569"/>
      <c r="N394" s="569"/>
      <c r="O394" s="569"/>
      <c r="P394" s="569"/>
      <c r="Q394" s="569"/>
      <c r="R394" s="569"/>
      <c r="S394" s="569"/>
      <c r="T394" s="1016"/>
      <c r="U394" s="1017"/>
      <c r="V394" s="996"/>
      <c r="W394" s="997"/>
      <c r="X394" s="569"/>
      <c r="Y394" s="607"/>
    </row>
    <row r="395" spans="2:25" s="540" customFormat="1" ht="13.5" customHeight="1" thickBot="1">
      <c r="B395" s="701"/>
      <c r="C395" s="664" t="s">
        <v>649</v>
      </c>
      <c r="D395" s="619"/>
      <c r="E395" s="619"/>
      <c r="F395" s="619"/>
      <c r="G395" s="619"/>
      <c r="H395" s="619"/>
      <c r="I395" s="619"/>
      <c r="J395" s="619"/>
      <c r="K395" s="619"/>
      <c r="L395" s="619"/>
      <c r="M395" s="619"/>
      <c r="N395" s="619"/>
      <c r="O395" s="619"/>
      <c r="P395" s="619"/>
      <c r="Q395" s="619"/>
      <c r="R395" s="619"/>
      <c r="S395" s="619"/>
      <c r="T395" s="1060"/>
      <c r="U395" s="1061"/>
      <c r="V395" s="1153"/>
      <c r="W395" s="1154"/>
      <c r="X395" s="619"/>
      <c r="Y395" s="620"/>
    </row>
    <row r="396" spans="2:25" ht="12" customHeight="1">
      <c r="B396" s="865" t="s">
        <v>650</v>
      </c>
      <c r="C396" s="866"/>
      <c r="D396" s="866"/>
      <c r="E396" s="866"/>
      <c r="F396" s="866"/>
      <c r="G396" s="866"/>
      <c r="H396" s="866"/>
      <c r="I396" s="866"/>
      <c r="J396" s="866"/>
      <c r="K396" s="866"/>
      <c r="L396" s="866"/>
      <c r="M396" s="866"/>
      <c r="N396" s="866"/>
      <c r="O396" s="866"/>
      <c r="P396" s="866"/>
      <c r="Q396" s="866"/>
      <c r="R396" s="1219"/>
      <c r="S396" s="1219"/>
      <c r="T396" s="875"/>
      <c r="U396" s="876"/>
      <c r="V396" s="879"/>
      <c r="W396" s="880"/>
      <c r="X396" s="1214"/>
      <c r="Y396" s="1063"/>
    </row>
    <row r="397" spans="2:25" ht="12" customHeight="1">
      <c r="B397" s="868"/>
      <c r="C397" s="869"/>
      <c r="D397" s="869"/>
      <c r="E397" s="869"/>
      <c r="F397" s="869"/>
      <c r="G397" s="869"/>
      <c r="H397" s="869"/>
      <c r="I397" s="869"/>
      <c r="J397" s="869"/>
      <c r="K397" s="869"/>
      <c r="L397" s="869"/>
      <c r="M397" s="869"/>
      <c r="N397" s="869"/>
      <c r="O397" s="869"/>
      <c r="P397" s="869"/>
      <c r="Q397" s="869"/>
      <c r="R397" s="1220"/>
      <c r="S397" s="1220"/>
      <c r="T397" s="877"/>
      <c r="U397" s="878"/>
      <c r="V397" s="881"/>
      <c r="W397" s="882"/>
      <c r="X397" s="1215"/>
      <c r="Y397" s="1216"/>
    </row>
    <row r="398" spans="2:25" s="540" customFormat="1" ht="14.25" customHeight="1">
      <c r="B398" s="691"/>
      <c r="C398" s="616" t="s">
        <v>651</v>
      </c>
      <c r="D398" s="617"/>
      <c r="E398" s="617"/>
      <c r="F398" s="617"/>
      <c r="G398" s="617"/>
      <c r="H398" s="617"/>
      <c r="I398" s="617"/>
      <c r="J398" s="617"/>
      <c r="K398" s="617"/>
      <c r="L398" s="617"/>
      <c r="M398" s="617"/>
      <c r="N398" s="617"/>
      <c r="O398" s="617"/>
      <c r="P398" s="617"/>
      <c r="Q398" s="617"/>
      <c r="R398" s="617"/>
      <c r="S398" s="617"/>
      <c r="T398" s="1043"/>
      <c r="U398" s="1044"/>
      <c r="V398" s="1177"/>
      <c r="W398" s="1046"/>
      <c r="X398" s="617"/>
      <c r="Y398" s="698"/>
    </row>
    <row r="399" spans="2:25" s="540" customFormat="1" ht="14.25" customHeight="1">
      <c r="B399" s="691"/>
      <c r="C399" s="600" t="s">
        <v>652</v>
      </c>
      <c r="D399" s="601"/>
      <c r="E399" s="601"/>
      <c r="F399" s="601"/>
      <c r="G399" s="601"/>
      <c r="H399" s="601"/>
      <c r="I399" s="601"/>
      <c r="J399" s="601"/>
      <c r="K399" s="601"/>
      <c r="L399" s="601"/>
      <c r="M399" s="601"/>
      <c r="N399" s="601"/>
      <c r="O399" s="601"/>
      <c r="P399" s="601"/>
      <c r="Q399" s="601"/>
      <c r="R399" s="601"/>
      <c r="S399" s="601"/>
      <c r="T399" s="1000"/>
      <c r="U399" s="1001"/>
      <c r="V399" s="1034"/>
      <c r="W399" s="1035"/>
      <c r="X399" s="569"/>
      <c r="Y399" s="607"/>
    </row>
    <row r="400" spans="2:25" s="540" customFormat="1" ht="14.25" customHeight="1">
      <c r="B400" s="691"/>
      <c r="C400" s="621" t="s">
        <v>653</v>
      </c>
      <c r="D400" s="622"/>
      <c r="E400" s="622"/>
      <c r="F400" s="622"/>
      <c r="G400" s="622"/>
      <c r="H400" s="622"/>
      <c r="I400" s="622"/>
      <c r="J400" s="622"/>
      <c r="K400" s="622"/>
      <c r="L400" s="622"/>
      <c r="M400" s="622"/>
      <c r="N400" s="622"/>
      <c r="O400" s="622"/>
      <c r="P400" s="622"/>
      <c r="Q400" s="622"/>
      <c r="R400" s="622"/>
      <c r="S400" s="622"/>
      <c r="T400" s="1002"/>
      <c r="U400" s="1003"/>
      <c r="V400" s="1052"/>
      <c r="W400" s="1053"/>
      <c r="X400" s="569"/>
      <c r="Y400" s="607"/>
    </row>
    <row r="401" spans="2:25" ht="14.25" customHeight="1">
      <c r="B401" s="691"/>
      <c r="C401" s="944" t="s">
        <v>654</v>
      </c>
      <c r="D401" s="945"/>
      <c r="E401" s="945"/>
      <c r="F401" s="945"/>
      <c r="G401" s="945"/>
      <c r="H401" s="945"/>
      <c r="I401" s="945"/>
      <c r="J401" s="945"/>
      <c r="K401" s="945"/>
      <c r="L401" s="945"/>
      <c r="M401" s="945"/>
      <c r="N401" s="945"/>
      <c r="O401" s="945"/>
      <c r="P401" s="945"/>
      <c r="Q401" s="945"/>
      <c r="R401" s="945"/>
      <c r="S401" s="1195"/>
      <c r="T401" s="998"/>
      <c r="U401" s="999"/>
      <c r="V401" s="1032"/>
      <c r="W401" s="1033"/>
      <c r="X401" s="569"/>
      <c r="Y401" s="607"/>
    </row>
    <row r="402" spans="2:25" ht="14.25" customHeight="1">
      <c r="B402" s="595"/>
      <c r="C402" s="946"/>
      <c r="D402" s="947"/>
      <c r="E402" s="947"/>
      <c r="F402" s="947"/>
      <c r="G402" s="947"/>
      <c r="H402" s="947"/>
      <c r="I402" s="947"/>
      <c r="J402" s="947"/>
      <c r="K402" s="947"/>
      <c r="L402" s="947"/>
      <c r="M402" s="947"/>
      <c r="N402" s="947"/>
      <c r="O402" s="947"/>
      <c r="P402" s="947"/>
      <c r="Q402" s="947"/>
      <c r="R402" s="947"/>
      <c r="S402" s="1050"/>
      <c r="T402" s="1016"/>
      <c r="U402" s="1017"/>
      <c r="V402" s="996"/>
      <c r="W402" s="997"/>
      <c r="X402" s="521"/>
      <c r="Y402" s="596"/>
    </row>
    <row r="403" spans="2:25" ht="14.25" customHeight="1">
      <c r="B403" s="595"/>
      <c r="C403" s="948"/>
      <c r="D403" s="949"/>
      <c r="E403" s="949"/>
      <c r="F403" s="949"/>
      <c r="G403" s="949"/>
      <c r="H403" s="949"/>
      <c r="I403" s="949"/>
      <c r="J403" s="949"/>
      <c r="K403" s="949"/>
      <c r="L403" s="949"/>
      <c r="M403" s="949"/>
      <c r="N403" s="949"/>
      <c r="O403" s="949"/>
      <c r="P403" s="949"/>
      <c r="Q403" s="949"/>
      <c r="R403" s="949"/>
      <c r="S403" s="1196"/>
      <c r="T403" s="1000"/>
      <c r="U403" s="1001"/>
      <c r="V403" s="1034"/>
      <c r="W403" s="1035"/>
      <c r="X403" s="521"/>
      <c r="Y403" s="596"/>
    </row>
    <row r="404" spans="2:25" ht="14.25" customHeight="1" thickBot="1">
      <c r="B404" s="611"/>
      <c r="C404" s="1221" t="s">
        <v>655</v>
      </c>
      <c r="D404" s="1222"/>
      <c r="E404" s="1222"/>
      <c r="F404" s="1222"/>
      <c r="G404" s="1222"/>
      <c r="H404" s="1222"/>
      <c r="I404" s="1222"/>
      <c r="J404" s="1222"/>
      <c r="K404" s="1222"/>
      <c r="L404" s="1222"/>
      <c r="M404" s="1222"/>
      <c r="N404" s="1222"/>
      <c r="O404" s="1222"/>
      <c r="P404" s="1222"/>
      <c r="Q404" s="1222"/>
      <c r="R404" s="1222"/>
      <c r="S404" s="1223"/>
      <c r="T404" s="1224"/>
      <c r="U404" s="1225"/>
      <c r="V404" s="1226"/>
      <c r="W404" s="1227"/>
      <c r="X404" s="627"/>
      <c r="Y404" s="612"/>
    </row>
    <row r="405" spans="2:25" ht="21.95" customHeight="1">
      <c r="Q405" s="704"/>
      <c r="R405" s="704"/>
      <c r="S405" s="704"/>
      <c r="T405" s="704"/>
      <c r="U405" s="704"/>
    </row>
    <row r="406" spans="2:25" ht="14.25" customHeight="1">
      <c r="Q406" s="1228" t="s">
        <v>656</v>
      </c>
      <c r="R406" s="1228"/>
      <c r="S406" s="1228"/>
      <c r="T406" s="1228"/>
      <c r="U406" s="1228"/>
    </row>
    <row r="407" spans="2:25" ht="14.25" customHeight="1">
      <c r="Q407" s="1228"/>
      <c r="R407" s="1228"/>
      <c r="S407" s="1228"/>
      <c r="T407" s="1228"/>
      <c r="U407" s="1228"/>
    </row>
    <row r="408" spans="2:25" ht="14.25" customHeight="1"/>
    <row r="409" spans="2:25" ht="14.25" customHeight="1"/>
    <row r="410" spans="2:25" ht="14.25" customHeight="1"/>
    <row r="411" spans="2:25" ht="14.25" customHeight="1"/>
    <row r="412" spans="2:25" ht="14.25" customHeight="1"/>
    <row r="413" spans="2:25" ht="14.25" customHeight="1"/>
    <row r="414" spans="2:25" ht="14.25" customHeight="1"/>
    <row r="415" spans="2:25" ht="14.25" customHeight="1"/>
    <row r="416" spans="2:25"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sheetData>
  <sheetProtection algorithmName="SHA-512" hashValue="xb4Yp4sCl4GCJqsTQik4jQT3agPQooYGjYYT7eU9gf4Rel8xxQLePtAzB+ct5BtQ+sdc6EE3hUHzOcyU/+olng==" saltValue="triCCNPvKwNXzuDofZ5u4g==" spinCount="100000" sheet="1" objects="1" scenarios="1" selectLockedCells="1"/>
  <dataConsolidate/>
  <mergeCells count="625">
    <mergeCell ref="AA49:AH50"/>
    <mergeCell ref="AA107:AH108"/>
    <mergeCell ref="AA156:AH157"/>
    <mergeCell ref="AA199:AH200"/>
    <mergeCell ref="AA256:AH257"/>
    <mergeCell ref="AA313:AH314"/>
    <mergeCell ref="AA374:AH375"/>
    <mergeCell ref="T230:U230"/>
    <mergeCell ref="T244:U245"/>
    <mergeCell ref="T287:U297"/>
    <mergeCell ref="T299:U300"/>
    <mergeCell ref="T301:U302"/>
    <mergeCell ref="T303:U304"/>
    <mergeCell ref="T329:U329"/>
    <mergeCell ref="T330:U330"/>
    <mergeCell ref="T370:U370"/>
    <mergeCell ref="V370:W370"/>
    <mergeCell ref="T362:U363"/>
    <mergeCell ref="V362:W363"/>
    <mergeCell ref="V338:W339"/>
    <mergeCell ref="V324:W325"/>
    <mergeCell ref="X324:Y325"/>
    <mergeCell ref="W314:Y314"/>
    <mergeCell ref="V287:W287"/>
    <mergeCell ref="C230:S230"/>
    <mergeCell ref="C329:S329"/>
    <mergeCell ref="C330:S330"/>
    <mergeCell ref="D320:M320"/>
    <mergeCell ref="D321:M321"/>
    <mergeCell ref="B324:S325"/>
    <mergeCell ref="T324:U325"/>
    <mergeCell ref="F296:S296"/>
    <mergeCell ref="C297:S297"/>
    <mergeCell ref="C298:S298"/>
    <mergeCell ref="T298:U298"/>
    <mergeCell ref="C299:S299"/>
    <mergeCell ref="C300:S300"/>
    <mergeCell ref="C287:S287"/>
    <mergeCell ref="C276:S276"/>
    <mergeCell ref="T276:U276"/>
    <mergeCell ref="B314:V314"/>
    <mergeCell ref="B316:D316"/>
    <mergeCell ref="E316:G316"/>
    <mergeCell ref="H316:K316"/>
    <mergeCell ref="L316:O316"/>
    <mergeCell ref="P316:R316"/>
    <mergeCell ref="S316:Y316"/>
    <mergeCell ref="V305:W306"/>
    <mergeCell ref="C404:S404"/>
    <mergeCell ref="T404:U404"/>
    <mergeCell ref="V404:W404"/>
    <mergeCell ref="Q406:U407"/>
    <mergeCell ref="X396:Y397"/>
    <mergeCell ref="T398:U399"/>
    <mergeCell ref="V398:W399"/>
    <mergeCell ref="T400:U400"/>
    <mergeCell ref="V400:W400"/>
    <mergeCell ref="C401:S403"/>
    <mergeCell ref="T401:U403"/>
    <mergeCell ref="V401:W403"/>
    <mergeCell ref="T394:U395"/>
    <mergeCell ref="V394:W395"/>
    <mergeCell ref="B396:Q397"/>
    <mergeCell ref="R396:S397"/>
    <mergeCell ref="T396:U397"/>
    <mergeCell ref="V396:W397"/>
    <mergeCell ref="C390:S390"/>
    <mergeCell ref="T390:U390"/>
    <mergeCell ref="V390:W390"/>
    <mergeCell ref="T391:U391"/>
    <mergeCell ref="V391:W391"/>
    <mergeCell ref="C392:S393"/>
    <mergeCell ref="T392:U393"/>
    <mergeCell ref="V392:W393"/>
    <mergeCell ref="B387:Q388"/>
    <mergeCell ref="R387:S389"/>
    <mergeCell ref="T387:U389"/>
    <mergeCell ref="V387:W389"/>
    <mergeCell ref="X387:Y388"/>
    <mergeCell ref="C389:Q389"/>
    <mergeCell ref="S377:Y377"/>
    <mergeCell ref="D381:M381"/>
    <mergeCell ref="D382:M382"/>
    <mergeCell ref="B385:S386"/>
    <mergeCell ref="T385:U386"/>
    <mergeCell ref="V385:W386"/>
    <mergeCell ref="X385:Y386"/>
    <mergeCell ref="C371:E372"/>
    <mergeCell ref="B375:V375"/>
    <mergeCell ref="W375:Y375"/>
    <mergeCell ref="B377:D377"/>
    <mergeCell ref="E377:G377"/>
    <mergeCell ref="H377:K377"/>
    <mergeCell ref="L377:O377"/>
    <mergeCell ref="P377:R377"/>
    <mergeCell ref="T371:U371"/>
    <mergeCell ref="T372:U372"/>
    <mergeCell ref="T373:U373"/>
    <mergeCell ref="T374:U374"/>
    <mergeCell ref="F365:S366"/>
    <mergeCell ref="F367:S368"/>
    <mergeCell ref="T367:U368"/>
    <mergeCell ref="T369:U369"/>
    <mergeCell ref="V369:W369"/>
    <mergeCell ref="F357:S358"/>
    <mergeCell ref="T357:U358"/>
    <mergeCell ref="V357:W357"/>
    <mergeCell ref="F359:S359"/>
    <mergeCell ref="F360:S360"/>
    <mergeCell ref="T361:U361"/>
    <mergeCell ref="V361:W361"/>
    <mergeCell ref="T359:U359"/>
    <mergeCell ref="T360:U360"/>
    <mergeCell ref="T365:U366"/>
    <mergeCell ref="T364:U364"/>
    <mergeCell ref="F353:S354"/>
    <mergeCell ref="V353:W354"/>
    <mergeCell ref="F355:S355"/>
    <mergeCell ref="T356:U356"/>
    <mergeCell ref="V356:W356"/>
    <mergeCell ref="F349:S349"/>
    <mergeCell ref="T349:U349"/>
    <mergeCell ref="V349:W349"/>
    <mergeCell ref="F350:S351"/>
    <mergeCell ref="F352:S352"/>
    <mergeCell ref="V352:W352"/>
    <mergeCell ref="T350:U352"/>
    <mergeCell ref="T353:U355"/>
    <mergeCell ref="C339:S339"/>
    <mergeCell ref="T347:U347"/>
    <mergeCell ref="V347:W347"/>
    <mergeCell ref="T348:U348"/>
    <mergeCell ref="V348:W348"/>
    <mergeCell ref="C334:S334"/>
    <mergeCell ref="C335:S335"/>
    <mergeCell ref="T335:U335"/>
    <mergeCell ref="C336:S337"/>
    <mergeCell ref="T336:U337"/>
    <mergeCell ref="C338:S338"/>
    <mergeCell ref="T338:U339"/>
    <mergeCell ref="T333:U334"/>
    <mergeCell ref="C331:S332"/>
    <mergeCell ref="C333:S333"/>
    <mergeCell ref="V333:W333"/>
    <mergeCell ref="B326:Q327"/>
    <mergeCell ref="R326:S327"/>
    <mergeCell ref="T326:U327"/>
    <mergeCell ref="V326:W327"/>
    <mergeCell ref="T331:U332"/>
    <mergeCell ref="X326:Y327"/>
    <mergeCell ref="C328:S328"/>
    <mergeCell ref="T328:U328"/>
    <mergeCell ref="V328:W328"/>
    <mergeCell ref="C307:S307"/>
    <mergeCell ref="T307:U313"/>
    <mergeCell ref="C309:S309"/>
    <mergeCell ref="C310:S311"/>
    <mergeCell ref="C312:S313"/>
    <mergeCell ref="V312:W313"/>
    <mergeCell ref="C301:S301"/>
    <mergeCell ref="C302:S302"/>
    <mergeCell ref="C303:S303"/>
    <mergeCell ref="C304:S304"/>
    <mergeCell ref="C305:S305"/>
    <mergeCell ref="T305:U306"/>
    <mergeCell ref="C288:S288"/>
    <mergeCell ref="C289:S290"/>
    <mergeCell ref="C291:S291"/>
    <mergeCell ref="G292:S292"/>
    <mergeCell ref="C293:S293"/>
    <mergeCell ref="C294:S294"/>
    <mergeCell ref="D283:S283"/>
    <mergeCell ref="V283:W285"/>
    <mergeCell ref="D284:S284"/>
    <mergeCell ref="C285:S285"/>
    <mergeCell ref="C286:S286"/>
    <mergeCell ref="T286:U286"/>
    <mergeCell ref="V286:W286"/>
    <mergeCell ref="V276:W276"/>
    <mergeCell ref="C277:S277"/>
    <mergeCell ref="T277:U285"/>
    <mergeCell ref="D278:S278"/>
    <mergeCell ref="D279:S279"/>
    <mergeCell ref="D280:S280"/>
    <mergeCell ref="D281:S281"/>
    <mergeCell ref="D282:S282"/>
    <mergeCell ref="C274:S274"/>
    <mergeCell ref="T274:U274"/>
    <mergeCell ref="V274:W274"/>
    <mergeCell ref="C275:S275"/>
    <mergeCell ref="T275:U275"/>
    <mergeCell ref="V275:W275"/>
    <mergeCell ref="C272:S272"/>
    <mergeCell ref="T272:U272"/>
    <mergeCell ref="V272:W272"/>
    <mergeCell ref="C273:S273"/>
    <mergeCell ref="T273:U273"/>
    <mergeCell ref="V273:W273"/>
    <mergeCell ref="B269:Q270"/>
    <mergeCell ref="R269:S270"/>
    <mergeCell ref="T269:U270"/>
    <mergeCell ref="V269:W270"/>
    <mergeCell ref="X269:Y270"/>
    <mergeCell ref="C271:S271"/>
    <mergeCell ref="T271:U271"/>
    <mergeCell ref="V271:W271"/>
    <mergeCell ref="D263:M263"/>
    <mergeCell ref="D264:M264"/>
    <mergeCell ref="B267:S268"/>
    <mergeCell ref="T267:U268"/>
    <mergeCell ref="V267:W268"/>
    <mergeCell ref="X267:Y268"/>
    <mergeCell ref="B259:D259"/>
    <mergeCell ref="E259:G259"/>
    <mergeCell ref="H259:K259"/>
    <mergeCell ref="L259:O259"/>
    <mergeCell ref="P259:R259"/>
    <mergeCell ref="S259:Y259"/>
    <mergeCell ref="C253:S253"/>
    <mergeCell ref="T253:U253"/>
    <mergeCell ref="V253:W253"/>
    <mergeCell ref="T254:U254"/>
    <mergeCell ref="V254:W254"/>
    <mergeCell ref="B257:V257"/>
    <mergeCell ref="W257:Y257"/>
    <mergeCell ref="C251:S251"/>
    <mergeCell ref="T251:U251"/>
    <mergeCell ref="V251:W251"/>
    <mergeCell ref="C252:S252"/>
    <mergeCell ref="T252:U252"/>
    <mergeCell ref="V252:W252"/>
    <mergeCell ref="X247:Y248"/>
    <mergeCell ref="C249:S249"/>
    <mergeCell ref="T249:U249"/>
    <mergeCell ref="V249:W249"/>
    <mergeCell ref="C250:S250"/>
    <mergeCell ref="T250:U250"/>
    <mergeCell ref="C244:S244"/>
    <mergeCell ref="T246:U246"/>
    <mergeCell ref="V246:W246"/>
    <mergeCell ref="B247:Q248"/>
    <mergeCell ref="R247:S248"/>
    <mergeCell ref="T247:U248"/>
    <mergeCell ref="V247:W248"/>
    <mergeCell ref="F242:S242"/>
    <mergeCell ref="T242:U242"/>
    <mergeCell ref="V242:W242"/>
    <mergeCell ref="F243:S243"/>
    <mergeCell ref="T243:U243"/>
    <mergeCell ref="V243:W243"/>
    <mergeCell ref="F238:S238"/>
    <mergeCell ref="T238:U238"/>
    <mergeCell ref="F239:S239"/>
    <mergeCell ref="T239:U239"/>
    <mergeCell ref="V239:W239"/>
    <mergeCell ref="F240:S240"/>
    <mergeCell ref="T240:U241"/>
    <mergeCell ref="V240:W241"/>
    <mergeCell ref="F241:S241"/>
    <mergeCell ref="F235:S235"/>
    <mergeCell ref="T235:U235"/>
    <mergeCell ref="F236:S236"/>
    <mergeCell ref="T236:U236"/>
    <mergeCell ref="F237:S237"/>
    <mergeCell ref="T237:U237"/>
    <mergeCell ref="C231:S231"/>
    <mergeCell ref="T231:U232"/>
    <mergeCell ref="C232:S232"/>
    <mergeCell ref="C233:S233"/>
    <mergeCell ref="T233:U233"/>
    <mergeCell ref="F234:S234"/>
    <mergeCell ref="T234:U234"/>
    <mergeCell ref="B227:Q228"/>
    <mergeCell ref="R227:S228"/>
    <mergeCell ref="T227:U228"/>
    <mergeCell ref="V227:W228"/>
    <mergeCell ref="X227:Y228"/>
    <mergeCell ref="C229:S229"/>
    <mergeCell ref="T229:U229"/>
    <mergeCell ref="V229:W229"/>
    <mergeCell ref="F222:S222"/>
    <mergeCell ref="F223:S223"/>
    <mergeCell ref="T223:U223"/>
    <mergeCell ref="V223:W223"/>
    <mergeCell ref="C224:S224"/>
    <mergeCell ref="T226:U226"/>
    <mergeCell ref="V226:W226"/>
    <mergeCell ref="T221:U222"/>
    <mergeCell ref="T224:U225"/>
    <mergeCell ref="F220:S220"/>
    <mergeCell ref="T220:U220"/>
    <mergeCell ref="V220:W220"/>
    <mergeCell ref="F221:S221"/>
    <mergeCell ref="V221:W221"/>
    <mergeCell ref="F218:S218"/>
    <mergeCell ref="T218:U218"/>
    <mergeCell ref="V218:W218"/>
    <mergeCell ref="F219:S219"/>
    <mergeCell ref="T219:U219"/>
    <mergeCell ref="V219:W219"/>
    <mergeCell ref="C215:S215"/>
    <mergeCell ref="T215:U215"/>
    <mergeCell ref="V215:W215"/>
    <mergeCell ref="C216:S216"/>
    <mergeCell ref="F217:S217"/>
    <mergeCell ref="T217:U217"/>
    <mergeCell ref="V217:W217"/>
    <mergeCell ref="B212:Q213"/>
    <mergeCell ref="R212:S213"/>
    <mergeCell ref="T212:U213"/>
    <mergeCell ref="V212:W213"/>
    <mergeCell ref="T216:U216"/>
    <mergeCell ref="X212:Y213"/>
    <mergeCell ref="C214:S214"/>
    <mergeCell ref="T214:U214"/>
    <mergeCell ref="V214:W214"/>
    <mergeCell ref="D206:M206"/>
    <mergeCell ref="D207:M207"/>
    <mergeCell ref="B210:S211"/>
    <mergeCell ref="T210:U211"/>
    <mergeCell ref="V210:W211"/>
    <mergeCell ref="X210:Y211"/>
    <mergeCell ref="B200:V200"/>
    <mergeCell ref="W200:Y200"/>
    <mergeCell ref="B202:D202"/>
    <mergeCell ref="E202:G202"/>
    <mergeCell ref="H202:K202"/>
    <mergeCell ref="L202:O202"/>
    <mergeCell ref="P202:R202"/>
    <mergeCell ref="S202:Y202"/>
    <mergeCell ref="F189:S189"/>
    <mergeCell ref="T189:U195"/>
    <mergeCell ref="C190:E194"/>
    <mergeCell ref="F190:S190"/>
    <mergeCell ref="F191:S191"/>
    <mergeCell ref="F192:S192"/>
    <mergeCell ref="F193:S193"/>
    <mergeCell ref="F194:S194"/>
    <mergeCell ref="F195:S195"/>
    <mergeCell ref="C186:E188"/>
    <mergeCell ref="F186:S186"/>
    <mergeCell ref="T186:U186"/>
    <mergeCell ref="V186:W186"/>
    <mergeCell ref="F187:S187"/>
    <mergeCell ref="T187:U187"/>
    <mergeCell ref="V187:W187"/>
    <mergeCell ref="F188:S188"/>
    <mergeCell ref="T188:U188"/>
    <mergeCell ref="V188:W188"/>
    <mergeCell ref="C182:E182"/>
    <mergeCell ref="F182:S183"/>
    <mergeCell ref="F184:S184"/>
    <mergeCell ref="F185:S185"/>
    <mergeCell ref="T185:U185"/>
    <mergeCell ref="V185:W185"/>
    <mergeCell ref="T177:U180"/>
    <mergeCell ref="V177:W180"/>
    <mergeCell ref="F180:S180"/>
    <mergeCell ref="F181:S181"/>
    <mergeCell ref="T181:U184"/>
    <mergeCell ref="V181:W184"/>
    <mergeCell ref="F174:S174"/>
    <mergeCell ref="T174:U175"/>
    <mergeCell ref="V174:W175"/>
    <mergeCell ref="F175:S175"/>
    <mergeCell ref="F176:S176"/>
    <mergeCell ref="T176:U176"/>
    <mergeCell ref="V176:W176"/>
    <mergeCell ref="F172:S172"/>
    <mergeCell ref="T172:U172"/>
    <mergeCell ref="V172:W172"/>
    <mergeCell ref="F173:S173"/>
    <mergeCell ref="T173:U173"/>
    <mergeCell ref="V173:W173"/>
    <mergeCell ref="B169:Q170"/>
    <mergeCell ref="R169:S170"/>
    <mergeCell ref="T169:U170"/>
    <mergeCell ref="V169:W170"/>
    <mergeCell ref="X169:Y170"/>
    <mergeCell ref="F171:S171"/>
    <mergeCell ref="T171:U171"/>
    <mergeCell ref="V171:W171"/>
    <mergeCell ref="D163:M163"/>
    <mergeCell ref="D164:M164"/>
    <mergeCell ref="B167:S168"/>
    <mergeCell ref="T167:U168"/>
    <mergeCell ref="V167:W168"/>
    <mergeCell ref="X167:Y168"/>
    <mergeCell ref="C156:S156"/>
    <mergeCell ref="B157:V157"/>
    <mergeCell ref="W157:Y157"/>
    <mergeCell ref="B159:D159"/>
    <mergeCell ref="E159:G159"/>
    <mergeCell ref="H159:K159"/>
    <mergeCell ref="L159:O159"/>
    <mergeCell ref="P159:R159"/>
    <mergeCell ref="S159:Y159"/>
    <mergeCell ref="T153:U156"/>
    <mergeCell ref="C150:S150"/>
    <mergeCell ref="V150:W151"/>
    <mergeCell ref="C151:S151"/>
    <mergeCell ref="C152:S152"/>
    <mergeCell ref="C153:S153"/>
    <mergeCell ref="C154:S155"/>
    <mergeCell ref="C146:S146"/>
    <mergeCell ref="T146:U146"/>
    <mergeCell ref="C147:S147"/>
    <mergeCell ref="T147:U147"/>
    <mergeCell ref="V147:W147"/>
    <mergeCell ref="C148:S149"/>
    <mergeCell ref="T148:U149"/>
    <mergeCell ref="V148:W149"/>
    <mergeCell ref="T150:U152"/>
    <mergeCell ref="C142:S142"/>
    <mergeCell ref="C143:S143"/>
    <mergeCell ref="C144:S144"/>
    <mergeCell ref="T144:U145"/>
    <mergeCell ref="V144:W145"/>
    <mergeCell ref="C145:S145"/>
    <mergeCell ref="V137:W138"/>
    <mergeCell ref="X137:Y138"/>
    <mergeCell ref="C139:E141"/>
    <mergeCell ref="T139:U141"/>
    <mergeCell ref="F141:S141"/>
    <mergeCell ref="F139:S140"/>
    <mergeCell ref="T142:U143"/>
    <mergeCell ref="C135:E136"/>
    <mergeCell ref="F135:S136"/>
    <mergeCell ref="T135:U136"/>
    <mergeCell ref="B137:Q138"/>
    <mergeCell ref="R137:S138"/>
    <mergeCell ref="T137:U138"/>
    <mergeCell ref="F132:S132"/>
    <mergeCell ref="T132:U133"/>
    <mergeCell ref="F133:S133"/>
    <mergeCell ref="C134:E134"/>
    <mergeCell ref="T134:U134"/>
    <mergeCell ref="V134:W134"/>
    <mergeCell ref="F129:S129"/>
    <mergeCell ref="T129:U130"/>
    <mergeCell ref="F130:S130"/>
    <mergeCell ref="F131:S131"/>
    <mergeCell ref="T131:U131"/>
    <mergeCell ref="V131:W131"/>
    <mergeCell ref="C123:E126"/>
    <mergeCell ref="F123:S123"/>
    <mergeCell ref="T123:U123"/>
    <mergeCell ref="F124:S126"/>
    <mergeCell ref="T124:U126"/>
    <mergeCell ref="C127:E127"/>
    <mergeCell ref="F127:S127"/>
    <mergeCell ref="T127:U128"/>
    <mergeCell ref="F128:S128"/>
    <mergeCell ref="B120:Q121"/>
    <mergeCell ref="R120:S121"/>
    <mergeCell ref="T120:U121"/>
    <mergeCell ref="V120:W121"/>
    <mergeCell ref="X120:Y121"/>
    <mergeCell ref="C122:E122"/>
    <mergeCell ref="T122:U122"/>
    <mergeCell ref="V122:W122"/>
    <mergeCell ref="D114:M114"/>
    <mergeCell ref="D115:M115"/>
    <mergeCell ref="B118:S119"/>
    <mergeCell ref="T118:U119"/>
    <mergeCell ref="V118:W119"/>
    <mergeCell ref="X118:Y119"/>
    <mergeCell ref="B110:D110"/>
    <mergeCell ref="E110:G110"/>
    <mergeCell ref="H110:K110"/>
    <mergeCell ref="L110:O110"/>
    <mergeCell ref="P110:R110"/>
    <mergeCell ref="S110:Y110"/>
    <mergeCell ref="C106:S106"/>
    <mergeCell ref="C107:S107"/>
    <mergeCell ref="V107:W107"/>
    <mergeCell ref="B108:V108"/>
    <mergeCell ref="W108:Y108"/>
    <mergeCell ref="T106:U107"/>
    <mergeCell ref="X101:Y102"/>
    <mergeCell ref="C103:S103"/>
    <mergeCell ref="T103:U103"/>
    <mergeCell ref="V103:W103"/>
    <mergeCell ref="T104:U105"/>
    <mergeCell ref="V104:W105"/>
    <mergeCell ref="C105:S105"/>
    <mergeCell ref="T99:U99"/>
    <mergeCell ref="V99:W99"/>
    <mergeCell ref="C100:S100"/>
    <mergeCell ref="T100:U100"/>
    <mergeCell ref="V100:W100"/>
    <mergeCell ref="B101:Q102"/>
    <mergeCell ref="R101:S102"/>
    <mergeCell ref="T101:U102"/>
    <mergeCell ref="V101:W102"/>
    <mergeCell ref="B95:Q96"/>
    <mergeCell ref="R95:S96"/>
    <mergeCell ref="T95:U96"/>
    <mergeCell ref="V95:W96"/>
    <mergeCell ref="X95:Y96"/>
    <mergeCell ref="T97:U98"/>
    <mergeCell ref="V97:W98"/>
    <mergeCell ref="B89:Q89"/>
    <mergeCell ref="B90:Q90"/>
    <mergeCell ref="T91:U91"/>
    <mergeCell ref="V91:W91"/>
    <mergeCell ref="F93:S93"/>
    <mergeCell ref="T92:U92"/>
    <mergeCell ref="T93:U94"/>
    <mergeCell ref="V87:W87"/>
    <mergeCell ref="R88:S90"/>
    <mergeCell ref="T88:U90"/>
    <mergeCell ref="V88:W90"/>
    <mergeCell ref="X88:Y90"/>
    <mergeCell ref="T82:U82"/>
    <mergeCell ref="V82:W82"/>
    <mergeCell ref="C83:E83"/>
    <mergeCell ref="F83:S83"/>
    <mergeCell ref="T83:U83"/>
    <mergeCell ref="C84:E84"/>
    <mergeCell ref="T84:U85"/>
    <mergeCell ref="V84:W85"/>
    <mergeCell ref="T86:U87"/>
    <mergeCell ref="F77:S77"/>
    <mergeCell ref="T77:U77"/>
    <mergeCell ref="V77:W77"/>
    <mergeCell ref="F78:S78"/>
    <mergeCell ref="C79:E82"/>
    <mergeCell ref="F79:S80"/>
    <mergeCell ref="T79:U81"/>
    <mergeCell ref="V79:W81"/>
    <mergeCell ref="F81:S81"/>
    <mergeCell ref="F82:S82"/>
    <mergeCell ref="T78:U78"/>
    <mergeCell ref="F74:S74"/>
    <mergeCell ref="T74:U75"/>
    <mergeCell ref="V74:W75"/>
    <mergeCell ref="F75:S75"/>
    <mergeCell ref="F76:S76"/>
    <mergeCell ref="T76:U76"/>
    <mergeCell ref="V76:W76"/>
    <mergeCell ref="F70:S70"/>
    <mergeCell ref="C71:E71"/>
    <mergeCell ref="T71:U72"/>
    <mergeCell ref="V71:W72"/>
    <mergeCell ref="F72:S72"/>
    <mergeCell ref="C73:E73"/>
    <mergeCell ref="F73:S73"/>
    <mergeCell ref="T73:U73"/>
    <mergeCell ref="V73:W73"/>
    <mergeCell ref="T68:U70"/>
    <mergeCell ref="F67:S67"/>
    <mergeCell ref="T67:U67"/>
    <mergeCell ref="V67:W67"/>
    <mergeCell ref="F68:S68"/>
    <mergeCell ref="V68:W69"/>
    <mergeCell ref="F69:S69"/>
    <mergeCell ref="B62:Q63"/>
    <mergeCell ref="R62:S63"/>
    <mergeCell ref="T62:U63"/>
    <mergeCell ref="V62:W63"/>
    <mergeCell ref="X62:Y63"/>
    <mergeCell ref="B65:Q66"/>
    <mergeCell ref="R65:S66"/>
    <mergeCell ref="T65:U66"/>
    <mergeCell ref="V65:W66"/>
    <mergeCell ref="X65:Y66"/>
    <mergeCell ref="D56:M56"/>
    <mergeCell ref="D57:M57"/>
    <mergeCell ref="B60:S61"/>
    <mergeCell ref="T60:U61"/>
    <mergeCell ref="V60:W61"/>
    <mergeCell ref="X60:Y61"/>
    <mergeCell ref="B50:V50"/>
    <mergeCell ref="W50:Y50"/>
    <mergeCell ref="B52:D52"/>
    <mergeCell ref="E52:G52"/>
    <mergeCell ref="H52:K52"/>
    <mergeCell ref="L52:O52"/>
    <mergeCell ref="P52:R52"/>
    <mergeCell ref="S52:Y52"/>
    <mergeCell ref="C40:J40"/>
    <mergeCell ref="K40:L40"/>
    <mergeCell ref="M40:O40"/>
    <mergeCell ref="G41:H41"/>
    <mergeCell ref="J41:X41"/>
    <mergeCell ref="D46:J46"/>
    <mergeCell ref="N46:U46"/>
    <mergeCell ref="M27:N27"/>
    <mergeCell ref="O27:Q27"/>
    <mergeCell ref="M29:N29"/>
    <mergeCell ref="O29:Q29"/>
    <mergeCell ref="B34:Y34"/>
    <mergeCell ref="B35:Y36"/>
    <mergeCell ref="C21:F21"/>
    <mergeCell ref="G21:X21"/>
    <mergeCell ref="C23:F23"/>
    <mergeCell ref="G23:X23"/>
    <mergeCell ref="C25:F25"/>
    <mergeCell ref="G25:J25"/>
    <mergeCell ref="M25:N25"/>
    <mergeCell ref="O25:Q25"/>
    <mergeCell ref="C17:F17"/>
    <mergeCell ref="G17:X17"/>
    <mergeCell ref="J18:J19"/>
    <mergeCell ref="C19:F19"/>
    <mergeCell ref="G19:I19"/>
    <mergeCell ref="K19:X19"/>
    <mergeCell ref="C9:F9"/>
    <mergeCell ref="G9:X9"/>
    <mergeCell ref="C11:F11"/>
    <mergeCell ref="G11:X11"/>
    <mergeCell ref="C13:F13"/>
    <mergeCell ref="I13:L13"/>
    <mergeCell ref="O13:R13"/>
    <mergeCell ref="A3:A4"/>
    <mergeCell ref="C4:V4"/>
    <mergeCell ref="W4:Y4"/>
    <mergeCell ref="U5:Y6"/>
    <mergeCell ref="C7:F7"/>
    <mergeCell ref="G7:J7"/>
    <mergeCell ref="K7:N7"/>
    <mergeCell ref="O7:R7"/>
    <mergeCell ref="C15:F15"/>
    <mergeCell ref="G15:X15"/>
  </mergeCells>
  <phoneticPr fontId="1"/>
  <dataValidations count="3">
    <dataValidation type="list" allowBlank="1" showInputMessage="1" showErrorMessage="1" sqref="K40:L40 HZ40:IA40 RV40:RW40 ABR40:ABS40 ALN40:ALO40 AVJ40:AVK40 BFF40:BFG40 BPB40:BPC40 BYX40:BYY40 CIT40:CIU40 CSP40:CSQ40 DCL40:DCM40 DMH40:DMI40 DWD40:DWE40 EFZ40:EGA40 EPV40:EPW40 EZR40:EZS40 FJN40:FJO40 FTJ40:FTK40 GDF40:GDG40 GNB40:GNC40 GWX40:GWY40 HGT40:HGU40 HQP40:HQQ40 IAL40:IAM40 IKH40:IKI40 IUD40:IUE40 JDZ40:JEA40 JNV40:JNW40 JXR40:JXS40 KHN40:KHO40 KRJ40:KRK40 LBF40:LBG40 LLB40:LLC40 LUX40:LUY40 MET40:MEU40 MOP40:MOQ40 MYL40:MYM40 NIH40:NII40 NSD40:NSE40 OBZ40:OCA40 OLV40:OLW40 OVR40:OVS40 PFN40:PFO40 PPJ40:PPK40 PZF40:PZG40 QJB40:QJC40 QSX40:QSY40 RCT40:RCU40 RMP40:RMQ40 RWL40:RWM40 SGH40:SGI40 SQD40:SQE40 SZZ40:TAA40 TJV40:TJW40 TTR40:TTS40 UDN40:UDO40 UNJ40:UNK40 UXF40:UXG40 VHB40:VHC40 VQX40:VQY40 WAT40:WAU40 WKP40:WKQ40 WUL40:WUM40 K65583:L65583 HZ65583:IA65583 RV65583:RW65583 ABR65583:ABS65583 ALN65583:ALO65583 AVJ65583:AVK65583 BFF65583:BFG65583 BPB65583:BPC65583 BYX65583:BYY65583 CIT65583:CIU65583 CSP65583:CSQ65583 DCL65583:DCM65583 DMH65583:DMI65583 DWD65583:DWE65583 EFZ65583:EGA65583 EPV65583:EPW65583 EZR65583:EZS65583 FJN65583:FJO65583 FTJ65583:FTK65583 GDF65583:GDG65583 GNB65583:GNC65583 GWX65583:GWY65583 HGT65583:HGU65583 HQP65583:HQQ65583 IAL65583:IAM65583 IKH65583:IKI65583 IUD65583:IUE65583 JDZ65583:JEA65583 JNV65583:JNW65583 JXR65583:JXS65583 KHN65583:KHO65583 KRJ65583:KRK65583 LBF65583:LBG65583 LLB65583:LLC65583 LUX65583:LUY65583 MET65583:MEU65583 MOP65583:MOQ65583 MYL65583:MYM65583 NIH65583:NII65583 NSD65583:NSE65583 OBZ65583:OCA65583 OLV65583:OLW65583 OVR65583:OVS65583 PFN65583:PFO65583 PPJ65583:PPK65583 PZF65583:PZG65583 QJB65583:QJC65583 QSX65583:QSY65583 RCT65583:RCU65583 RMP65583:RMQ65583 RWL65583:RWM65583 SGH65583:SGI65583 SQD65583:SQE65583 SZZ65583:TAA65583 TJV65583:TJW65583 TTR65583:TTS65583 UDN65583:UDO65583 UNJ65583:UNK65583 UXF65583:UXG65583 VHB65583:VHC65583 VQX65583:VQY65583 WAT65583:WAU65583 WKP65583:WKQ65583 WUL65583:WUM65583 K131119:L131119 HZ131119:IA131119 RV131119:RW131119 ABR131119:ABS131119 ALN131119:ALO131119 AVJ131119:AVK131119 BFF131119:BFG131119 BPB131119:BPC131119 BYX131119:BYY131119 CIT131119:CIU131119 CSP131119:CSQ131119 DCL131119:DCM131119 DMH131119:DMI131119 DWD131119:DWE131119 EFZ131119:EGA131119 EPV131119:EPW131119 EZR131119:EZS131119 FJN131119:FJO131119 FTJ131119:FTK131119 GDF131119:GDG131119 GNB131119:GNC131119 GWX131119:GWY131119 HGT131119:HGU131119 HQP131119:HQQ131119 IAL131119:IAM131119 IKH131119:IKI131119 IUD131119:IUE131119 JDZ131119:JEA131119 JNV131119:JNW131119 JXR131119:JXS131119 KHN131119:KHO131119 KRJ131119:KRK131119 LBF131119:LBG131119 LLB131119:LLC131119 LUX131119:LUY131119 MET131119:MEU131119 MOP131119:MOQ131119 MYL131119:MYM131119 NIH131119:NII131119 NSD131119:NSE131119 OBZ131119:OCA131119 OLV131119:OLW131119 OVR131119:OVS131119 PFN131119:PFO131119 PPJ131119:PPK131119 PZF131119:PZG131119 QJB131119:QJC131119 QSX131119:QSY131119 RCT131119:RCU131119 RMP131119:RMQ131119 RWL131119:RWM131119 SGH131119:SGI131119 SQD131119:SQE131119 SZZ131119:TAA131119 TJV131119:TJW131119 TTR131119:TTS131119 UDN131119:UDO131119 UNJ131119:UNK131119 UXF131119:UXG131119 VHB131119:VHC131119 VQX131119:VQY131119 WAT131119:WAU131119 WKP131119:WKQ131119 WUL131119:WUM131119 K196655:L196655 HZ196655:IA196655 RV196655:RW196655 ABR196655:ABS196655 ALN196655:ALO196655 AVJ196655:AVK196655 BFF196655:BFG196655 BPB196655:BPC196655 BYX196655:BYY196655 CIT196655:CIU196655 CSP196655:CSQ196655 DCL196655:DCM196655 DMH196655:DMI196655 DWD196655:DWE196655 EFZ196655:EGA196655 EPV196655:EPW196655 EZR196655:EZS196655 FJN196655:FJO196655 FTJ196655:FTK196655 GDF196655:GDG196655 GNB196655:GNC196655 GWX196655:GWY196655 HGT196655:HGU196655 HQP196655:HQQ196655 IAL196655:IAM196655 IKH196655:IKI196655 IUD196655:IUE196655 JDZ196655:JEA196655 JNV196655:JNW196655 JXR196655:JXS196655 KHN196655:KHO196655 KRJ196655:KRK196655 LBF196655:LBG196655 LLB196655:LLC196655 LUX196655:LUY196655 MET196655:MEU196655 MOP196655:MOQ196655 MYL196655:MYM196655 NIH196655:NII196655 NSD196655:NSE196655 OBZ196655:OCA196655 OLV196655:OLW196655 OVR196655:OVS196655 PFN196655:PFO196655 PPJ196655:PPK196655 PZF196655:PZG196655 QJB196655:QJC196655 QSX196655:QSY196655 RCT196655:RCU196655 RMP196655:RMQ196655 RWL196655:RWM196655 SGH196655:SGI196655 SQD196655:SQE196655 SZZ196655:TAA196655 TJV196655:TJW196655 TTR196655:TTS196655 UDN196655:UDO196655 UNJ196655:UNK196655 UXF196655:UXG196655 VHB196655:VHC196655 VQX196655:VQY196655 WAT196655:WAU196655 WKP196655:WKQ196655 WUL196655:WUM196655 K262191:L262191 HZ262191:IA262191 RV262191:RW262191 ABR262191:ABS262191 ALN262191:ALO262191 AVJ262191:AVK262191 BFF262191:BFG262191 BPB262191:BPC262191 BYX262191:BYY262191 CIT262191:CIU262191 CSP262191:CSQ262191 DCL262191:DCM262191 DMH262191:DMI262191 DWD262191:DWE262191 EFZ262191:EGA262191 EPV262191:EPW262191 EZR262191:EZS262191 FJN262191:FJO262191 FTJ262191:FTK262191 GDF262191:GDG262191 GNB262191:GNC262191 GWX262191:GWY262191 HGT262191:HGU262191 HQP262191:HQQ262191 IAL262191:IAM262191 IKH262191:IKI262191 IUD262191:IUE262191 JDZ262191:JEA262191 JNV262191:JNW262191 JXR262191:JXS262191 KHN262191:KHO262191 KRJ262191:KRK262191 LBF262191:LBG262191 LLB262191:LLC262191 LUX262191:LUY262191 MET262191:MEU262191 MOP262191:MOQ262191 MYL262191:MYM262191 NIH262191:NII262191 NSD262191:NSE262191 OBZ262191:OCA262191 OLV262191:OLW262191 OVR262191:OVS262191 PFN262191:PFO262191 PPJ262191:PPK262191 PZF262191:PZG262191 QJB262191:QJC262191 QSX262191:QSY262191 RCT262191:RCU262191 RMP262191:RMQ262191 RWL262191:RWM262191 SGH262191:SGI262191 SQD262191:SQE262191 SZZ262191:TAA262191 TJV262191:TJW262191 TTR262191:TTS262191 UDN262191:UDO262191 UNJ262191:UNK262191 UXF262191:UXG262191 VHB262191:VHC262191 VQX262191:VQY262191 WAT262191:WAU262191 WKP262191:WKQ262191 WUL262191:WUM262191 K327727:L327727 HZ327727:IA327727 RV327727:RW327727 ABR327727:ABS327727 ALN327727:ALO327727 AVJ327727:AVK327727 BFF327727:BFG327727 BPB327727:BPC327727 BYX327727:BYY327727 CIT327727:CIU327727 CSP327727:CSQ327727 DCL327727:DCM327727 DMH327727:DMI327727 DWD327727:DWE327727 EFZ327727:EGA327727 EPV327727:EPW327727 EZR327727:EZS327727 FJN327727:FJO327727 FTJ327727:FTK327727 GDF327727:GDG327727 GNB327727:GNC327727 GWX327727:GWY327727 HGT327727:HGU327727 HQP327727:HQQ327727 IAL327727:IAM327727 IKH327727:IKI327727 IUD327727:IUE327727 JDZ327727:JEA327727 JNV327727:JNW327727 JXR327727:JXS327727 KHN327727:KHO327727 KRJ327727:KRK327727 LBF327727:LBG327727 LLB327727:LLC327727 LUX327727:LUY327727 MET327727:MEU327727 MOP327727:MOQ327727 MYL327727:MYM327727 NIH327727:NII327727 NSD327727:NSE327727 OBZ327727:OCA327727 OLV327727:OLW327727 OVR327727:OVS327727 PFN327727:PFO327727 PPJ327727:PPK327727 PZF327727:PZG327727 QJB327727:QJC327727 QSX327727:QSY327727 RCT327727:RCU327727 RMP327727:RMQ327727 RWL327727:RWM327727 SGH327727:SGI327727 SQD327727:SQE327727 SZZ327727:TAA327727 TJV327727:TJW327727 TTR327727:TTS327727 UDN327727:UDO327727 UNJ327727:UNK327727 UXF327727:UXG327727 VHB327727:VHC327727 VQX327727:VQY327727 WAT327727:WAU327727 WKP327727:WKQ327727 WUL327727:WUM327727 K393263:L393263 HZ393263:IA393263 RV393263:RW393263 ABR393263:ABS393263 ALN393263:ALO393263 AVJ393263:AVK393263 BFF393263:BFG393263 BPB393263:BPC393263 BYX393263:BYY393263 CIT393263:CIU393263 CSP393263:CSQ393263 DCL393263:DCM393263 DMH393263:DMI393263 DWD393263:DWE393263 EFZ393263:EGA393263 EPV393263:EPW393263 EZR393263:EZS393263 FJN393263:FJO393263 FTJ393263:FTK393263 GDF393263:GDG393263 GNB393263:GNC393263 GWX393263:GWY393263 HGT393263:HGU393263 HQP393263:HQQ393263 IAL393263:IAM393263 IKH393263:IKI393263 IUD393263:IUE393263 JDZ393263:JEA393263 JNV393263:JNW393263 JXR393263:JXS393263 KHN393263:KHO393263 KRJ393263:KRK393263 LBF393263:LBG393263 LLB393263:LLC393263 LUX393263:LUY393263 MET393263:MEU393263 MOP393263:MOQ393263 MYL393263:MYM393263 NIH393263:NII393263 NSD393263:NSE393263 OBZ393263:OCA393263 OLV393263:OLW393263 OVR393263:OVS393263 PFN393263:PFO393263 PPJ393263:PPK393263 PZF393263:PZG393263 QJB393263:QJC393263 QSX393263:QSY393263 RCT393263:RCU393263 RMP393263:RMQ393263 RWL393263:RWM393263 SGH393263:SGI393263 SQD393263:SQE393263 SZZ393263:TAA393263 TJV393263:TJW393263 TTR393263:TTS393263 UDN393263:UDO393263 UNJ393263:UNK393263 UXF393263:UXG393263 VHB393263:VHC393263 VQX393263:VQY393263 WAT393263:WAU393263 WKP393263:WKQ393263 WUL393263:WUM393263 K458799:L458799 HZ458799:IA458799 RV458799:RW458799 ABR458799:ABS458799 ALN458799:ALO458799 AVJ458799:AVK458799 BFF458799:BFG458799 BPB458799:BPC458799 BYX458799:BYY458799 CIT458799:CIU458799 CSP458799:CSQ458799 DCL458799:DCM458799 DMH458799:DMI458799 DWD458799:DWE458799 EFZ458799:EGA458799 EPV458799:EPW458799 EZR458799:EZS458799 FJN458799:FJO458799 FTJ458799:FTK458799 GDF458799:GDG458799 GNB458799:GNC458799 GWX458799:GWY458799 HGT458799:HGU458799 HQP458799:HQQ458799 IAL458799:IAM458799 IKH458799:IKI458799 IUD458799:IUE458799 JDZ458799:JEA458799 JNV458799:JNW458799 JXR458799:JXS458799 KHN458799:KHO458799 KRJ458799:KRK458799 LBF458799:LBG458799 LLB458799:LLC458799 LUX458799:LUY458799 MET458799:MEU458799 MOP458799:MOQ458799 MYL458799:MYM458799 NIH458799:NII458799 NSD458799:NSE458799 OBZ458799:OCA458799 OLV458799:OLW458799 OVR458799:OVS458799 PFN458799:PFO458799 PPJ458799:PPK458799 PZF458799:PZG458799 QJB458799:QJC458799 QSX458799:QSY458799 RCT458799:RCU458799 RMP458799:RMQ458799 RWL458799:RWM458799 SGH458799:SGI458799 SQD458799:SQE458799 SZZ458799:TAA458799 TJV458799:TJW458799 TTR458799:TTS458799 UDN458799:UDO458799 UNJ458799:UNK458799 UXF458799:UXG458799 VHB458799:VHC458799 VQX458799:VQY458799 WAT458799:WAU458799 WKP458799:WKQ458799 WUL458799:WUM458799 K524335:L524335 HZ524335:IA524335 RV524335:RW524335 ABR524335:ABS524335 ALN524335:ALO524335 AVJ524335:AVK524335 BFF524335:BFG524335 BPB524335:BPC524335 BYX524335:BYY524335 CIT524335:CIU524335 CSP524335:CSQ524335 DCL524335:DCM524335 DMH524335:DMI524335 DWD524335:DWE524335 EFZ524335:EGA524335 EPV524335:EPW524335 EZR524335:EZS524335 FJN524335:FJO524335 FTJ524335:FTK524335 GDF524335:GDG524335 GNB524335:GNC524335 GWX524335:GWY524335 HGT524335:HGU524335 HQP524335:HQQ524335 IAL524335:IAM524335 IKH524335:IKI524335 IUD524335:IUE524335 JDZ524335:JEA524335 JNV524335:JNW524335 JXR524335:JXS524335 KHN524335:KHO524335 KRJ524335:KRK524335 LBF524335:LBG524335 LLB524335:LLC524335 LUX524335:LUY524335 MET524335:MEU524335 MOP524335:MOQ524335 MYL524335:MYM524335 NIH524335:NII524335 NSD524335:NSE524335 OBZ524335:OCA524335 OLV524335:OLW524335 OVR524335:OVS524335 PFN524335:PFO524335 PPJ524335:PPK524335 PZF524335:PZG524335 QJB524335:QJC524335 QSX524335:QSY524335 RCT524335:RCU524335 RMP524335:RMQ524335 RWL524335:RWM524335 SGH524335:SGI524335 SQD524335:SQE524335 SZZ524335:TAA524335 TJV524335:TJW524335 TTR524335:TTS524335 UDN524335:UDO524335 UNJ524335:UNK524335 UXF524335:UXG524335 VHB524335:VHC524335 VQX524335:VQY524335 WAT524335:WAU524335 WKP524335:WKQ524335 WUL524335:WUM524335 K589871:L589871 HZ589871:IA589871 RV589871:RW589871 ABR589871:ABS589871 ALN589871:ALO589871 AVJ589871:AVK589871 BFF589871:BFG589871 BPB589871:BPC589871 BYX589871:BYY589871 CIT589871:CIU589871 CSP589871:CSQ589871 DCL589871:DCM589871 DMH589871:DMI589871 DWD589871:DWE589871 EFZ589871:EGA589871 EPV589871:EPW589871 EZR589871:EZS589871 FJN589871:FJO589871 FTJ589871:FTK589871 GDF589871:GDG589871 GNB589871:GNC589871 GWX589871:GWY589871 HGT589871:HGU589871 HQP589871:HQQ589871 IAL589871:IAM589871 IKH589871:IKI589871 IUD589871:IUE589871 JDZ589871:JEA589871 JNV589871:JNW589871 JXR589871:JXS589871 KHN589871:KHO589871 KRJ589871:KRK589871 LBF589871:LBG589871 LLB589871:LLC589871 LUX589871:LUY589871 MET589871:MEU589871 MOP589871:MOQ589871 MYL589871:MYM589871 NIH589871:NII589871 NSD589871:NSE589871 OBZ589871:OCA589871 OLV589871:OLW589871 OVR589871:OVS589871 PFN589871:PFO589871 PPJ589871:PPK589871 PZF589871:PZG589871 QJB589871:QJC589871 QSX589871:QSY589871 RCT589871:RCU589871 RMP589871:RMQ589871 RWL589871:RWM589871 SGH589871:SGI589871 SQD589871:SQE589871 SZZ589871:TAA589871 TJV589871:TJW589871 TTR589871:TTS589871 UDN589871:UDO589871 UNJ589871:UNK589871 UXF589871:UXG589871 VHB589871:VHC589871 VQX589871:VQY589871 WAT589871:WAU589871 WKP589871:WKQ589871 WUL589871:WUM589871 K655407:L655407 HZ655407:IA655407 RV655407:RW655407 ABR655407:ABS655407 ALN655407:ALO655407 AVJ655407:AVK655407 BFF655407:BFG655407 BPB655407:BPC655407 BYX655407:BYY655407 CIT655407:CIU655407 CSP655407:CSQ655407 DCL655407:DCM655407 DMH655407:DMI655407 DWD655407:DWE655407 EFZ655407:EGA655407 EPV655407:EPW655407 EZR655407:EZS655407 FJN655407:FJO655407 FTJ655407:FTK655407 GDF655407:GDG655407 GNB655407:GNC655407 GWX655407:GWY655407 HGT655407:HGU655407 HQP655407:HQQ655407 IAL655407:IAM655407 IKH655407:IKI655407 IUD655407:IUE655407 JDZ655407:JEA655407 JNV655407:JNW655407 JXR655407:JXS655407 KHN655407:KHO655407 KRJ655407:KRK655407 LBF655407:LBG655407 LLB655407:LLC655407 LUX655407:LUY655407 MET655407:MEU655407 MOP655407:MOQ655407 MYL655407:MYM655407 NIH655407:NII655407 NSD655407:NSE655407 OBZ655407:OCA655407 OLV655407:OLW655407 OVR655407:OVS655407 PFN655407:PFO655407 PPJ655407:PPK655407 PZF655407:PZG655407 QJB655407:QJC655407 QSX655407:QSY655407 RCT655407:RCU655407 RMP655407:RMQ655407 RWL655407:RWM655407 SGH655407:SGI655407 SQD655407:SQE655407 SZZ655407:TAA655407 TJV655407:TJW655407 TTR655407:TTS655407 UDN655407:UDO655407 UNJ655407:UNK655407 UXF655407:UXG655407 VHB655407:VHC655407 VQX655407:VQY655407 WAT655407:WAU655407 WKP655407:WKQ655407 WUL655407:WUM655407 K720943:L720943 HZ720943:IA720943 RV720943:RW720943 ABR720943:ABS720943 ALN720943:ALO720943 AVJ720943:AVK720943 BFF720943:BFG720943 BPB720943:BPC720943 BYX720943:BYY720943 CIT720943:CIU720943 CSP720943:CSQ720943 DCL720943:DCM720943 DMH720943:DMI720943 DWD720943:DWE720943 EFZ720943:EGA720943 EPV720943:EPW720943 EZR720943:EZS720943 FJN720943:FJO720943 FTJ720943:FTK720943 GDF720943:GDG720943 GNB720943:GNC720943 GWX720943:GWY720943 HGT720943:HGU720943 HQP720943:HQQ720943 IAL720943:IAM720943 IKH720943:IKI720943 IUD720943:IUE720943 JDZ720943:JEA720943 JNV720943:JNW720943 JXR720943:JXS720943 KHN720943:KHO720943 KRJ720943:KRK720943 LBF720943:LBG720943 LLB720943:LLC720943 LUX720943:LUY720943 MET720943:MEU720943 MOP720943:MOQ720943 MYL720943:MYM720943 NIH720943:NII720943 NSD720943:NSE720943 OBZ720943:OCA720943 OLV720943:OLW720943 OVR720943:OVS720943 PFN720943:PFO720943 PPJ720943:PPK720943 PZF720943:PZG720943 QJB720943:QJC720943 QSX720943:QSY720943 RCT720943:RCU720943 RMP720943:RMQ720943 RWL720943:RWM720943 SGH720943:SGI720943 SQD720943:SQE720943 SZZ720943:TAA720943 TJV720943:TJW720943 TTR720943:TTS720943 UDN720943:UDO720943 UNJ720943:UNK720943 UXF720943:UXG720943 VHB720943:VHC720943 VQX720943:VQY720943 WAT720943:WAU720943 WKP720943:WKQ720943 WUL720943:WUM720943 K786479:L786479 HZ786479:IA786479 RV786479:RW786479 ABR786479:ABS786479 ALN786479:ALO786479 AVJ786479:AVK786479 BFF786479:BFG786479 BPB786479:BPC786479 BYX786479:BYY786479 CIT786479:CIU786479 CSP786479:CSQ786479 DCL786479:DCM786479 DMH786479:DMI786479 DWD786479:DWE786479 EFZ786479:EGA786479 EPV786479:EPW786479 EZR786479:EZS786479 FJN786479:FJO786479 FTJ786479:FTK786479 GDF786479:GDG786479 GNB786479:GNC786479 GWX786479:GWY786479 HGT786479:HGU786479 HQP786479:HQQ786479 IAL786479:IAM786479 IKH786479:IKI786479 IUD786479:IUE786479 JDZ786479:JEA786479 JNV786479:JNW786479 JXR786479:JXS786479 KHN786479:KHO786479 KRJ786479:KRK786479 LBF786479:LBG786479 LLB786479:LLC786479 LUX786479:LUY786479 MET786479:MEU786479 MOP786479:MOQ786479 MYL786479:MYM786479 NIH786479:NII786479 NSD786479:NSE786479 OBZ786479:OCA786479 OLV786479:OLW786479 OVR786479:OVS786479 PFN786479:PFO786479 PPJ786479:PPK786479 PZF786479:PZG786479 QJB786479:QJC786479 QSX786479:QSY786479 RCT786479:RCU786479 RMP786479:RMQ786479 RWL786479:RWM786479 SGH786479:SGI786479 SQD786479:SQE786479 SZZ786479:TAA786479 TJV786479:TJW786479 TTR786479:TTS786479 UDN786479:UDO786479 UNJ786479:UNK786479 UXF786479:UXG786479 VHB786479:VHC786479 VQX786479:VQY786479 WAT786479:WAU786479 WKP786479:WKQ786479 WUL786479:WUM786479 K852015:L852015 HZ852015:IA852015 RV852015:RW852015 ABR852015:ABS852015 ALN852015:ALO852015 AVJ852015:AVK852015 BFF852015:BFG852015 BPB852015:BPC852015 BYX852015:BYY852015 CIT852015:CIU852015 CSP852015:CSQ852015 DCL852015:DCM852015 DMH852015:DMI852015 DWD852015:DWE852015 EFZ852015:EGA852015 EPV852015:EPW852015 EZR852015:EZS852015 FJN852015:FJO852015 FTJ852015:FTK852015 GDF852015:GDG852015 GNB852015:GNC852015 GWX852015:GWY852015 HGT852015:HGU852015 HQP852015:HQQ852015 IAL852015:IAM852015 IKH852015:IKI852015 IUD852015:IUE852015 JDZ852015:JEA852015 JNV852015:JNW852015 JXR852015:JXS852015 KHN852015:KHO852015 KRJ852015:KRK852015 LBF852015:LBG852015 LLB852015:LLC852015 LUX852015:LUY852015 MET852015:MEU852015 MOP852015:MOQ852015 MYL852015:MYM852015 NIH852015:NII852015 NSD852015:NSE852015 OBZ852015:OCA852015 OLV852015:OLW852015 OVR852015:OVS852015 PFN852015:PFO852015 PPJ852015:PPK852015 PZF852015:PZG852015 QJB852015:QJC852015 QSX852015:QSY852015 RCT852015:RCU852015 RMP852015:RMQ852015 RWL852015:RWM852015 SGH852015:SGI852015 SQD852015:SQE852015 SZZ852015:TAA852015 TJV852015:TJW852015 TTR852015:TTS852015 UDN852015:UDO852015 UNJ852015:UNK852015 UXF852015:UXG852015 VHB852015:VHC852015 VQX852015:VQY852015 WAT852015:WAU852015 WKP852015:WKQ852015 WUL852015:WUM852015 K917551:L917551 HZ917551:IA917551 RV917551:RW917551 ABR917551:ABS917551 ALN917551:ALO917551 AVJ917551:AVK917551 BFF917551:BFG917551 BPB917551:BPC917551 BYX917551:BYY917551 CIT917551:CIU917551 CSP917551:CSQ917551 DCL917551:DCM917551 DMH917551:DMI917551 DWD917551:DWE917551 EFZ917551:EGA917551 EPV917551:EPW917551 EZR917551:EZS917551 FJN917551:FJO917551 FTJ917551:FTK917551 GDF917551:GDG917551 GNB917551:GNC917551 GWX917551:GWY917551 HGT917551:HGU917551 HQP917551:HQQ917551 IAL917551:IAM917551 IKH917551:IKI917551 IUD917551:IUE917551 JDZ917551:JEA917551 JNV917551:JNW917551 JXR917551:JXS917551 KHN917551:KHO917551 KRJ917551:KRK917551 LBF917551:LBG917551 LLB917551:LLC917551 LUX917551:LUY917551 MET917551:MEU917551 MOP917551:MOQ917551 MYL917551:MYM917551 NIH917551:NII917551 NSD917551:NSE917551 OBZ917551:OCA917551 OLV917551:OLW917551 OVR917551:OVS917551 PFN917551:PFO917551 PPJ917551:PPK917551 PZF917551:PZG917551 QJB917551:QJC917551 QSX917551:QSY917551 RCT917551:RCU917551 RMP917551:RMQ917551 RWL917551:RWM917551 SGH917551:SGI917551 SQD917551:SQE917551 SZZ917551:TAA917551 TJV917551:TJW917551 TTR917551:TTS917551 UDN917551:UDO917551 UNJ917551:UNK917551 UXF917551:UXG917551 VHB917551:VHC917551 VQX917551:VQY917551 WAT917551:WAU917551 WKP917551:WKQ917551 WUL917551:WUM917551 K983087:L983087 HZ983087:IA983087 RV983087:RW983087 ABR983087:ABS983087 ALN983087:ALO983087 AVJ983087:AVK983087 BFF983087:BFG983087 BPB983087:BPC983087 BYX983087:BYY983087 CIT983087:CIU983087 CSP983087:CSQ983087 DCL983087:DCM983087 DMH983087:DMI983087 DWD983087:DWE983087 EFZ983087:EGA983087 EPV983087:EPW983087 EZR983087:EZS983087 FJN983087:FJO983087 FTJ983087:FTK983087 GDF983087:GDG983087 GNB983087:GNC983087 GWX983087:GWY983087 HGT983087:HGU983087 HQP983087:HQQ983087 IAL983087:IAM983087 IKH983087:IKI983087 IUD983087:IUE983087 JDZ983087:JEA983087 JNV983087:JNW983087 JXR983087:JXS983087 KHN983087:KHO983087 KRJ983087:KRK983087 LBF983087:LBG983087 LLB983087:LLC983087 LUX983087:LUY983087 MET983087:MEU983087 MOP983087:MOQ983087 MYL983087:MYM983087 NIH983087:NII983087 NSD983087:NSE983087 OBZ983087:OCA983087 OLV983087:OLW983087 OVR983087:OVS983087 PFN983087:PFO983087 PPJ983087:PPK983087 PZF983087:PZG983087 QJB983087:QJC983087 QSX983087:QSY983087 RCT983087:RCU983087 RMP983087:RMQ983087 RWL983087:RWM983087 SGH983087:SGI983087 SQD983087:SQE983087 SZZ983087:TAA983087 TJV983087:TJW983087 TTR983087:TTS983087 UDN983087:UDO983087 UNJ983087:UNK983087 UXF983087:UXG983087 VHB983087:VHC983087 VQX983087:VQY983087 WAT983087:WAU983087 WKP983087:WKQ983087 WUL983087:WUM983087" xr:uid="{1A7C9475-1BD3-4A7C-83AC-5B459E26F3B3}">
      <formula1>"1,2,3,4,5,6,7,8"</formula1>
    </dataValidation>
    <dataValidation type="list" allowBlank="1" showInputMessage="1" showErrorMessage="1" sqref="J65595:J65597 HY65595:HY65597 RU65595:RU65597 ABQ65595:ABQ65597 ALM65595:ALM65597 AVI65595:AVI65597 BFE65595:BFE65597 BPA65595:BPA65597 BYW65595:BYW65597 CIS65595:CIS65597 CSO65595:CSO65597 DCK65595:DCK65597 DMG65595:DMG65597 DWC65595:DWC65597 EFY65595:EFY65597 EPU65595:EPU65597 EZQ65595:EZQ65597 FJM65595:FJM65597 FTI65595:FTI65597 GDE65595:GDE65597 GNA65595:GNA65597 GWW65595:GWW65597 HGS65595:HGS65597 HQO65595:HQO65597 IAK65595:IAK65597 IKG65595:IKG65597 IUC65595:IUC65597 JDY65595:JDY65597 JNU65595:JNU65597 JXQ65595:JXQ65597 KHM65595:KHM65597 KRI65595:KRI65597 LBE65595:LBE65597 LLA65595:LLA65597 LUW65595:LUW65597 MES65595:MES65597 MOO65595:MOO65597 MYK65595:MYK65597 NIG65595:NIG65597 NSC65595:NSC65597 OBY65595:OBY65597 OLU65595:OLU65597 OVQ65595:OVQ65597 PFM65595:PFM65597 PPI65595:PPI65597 PZE65595:PZE65597 QJA65595:QJA65597 QSW65595:QSW65597 RCS65595:RCS65597 RMO65595:RMO65597 RWK65595:RWK65597 SGG65595:SGG65597 SQC65595:SQC65597 SZY65595:SZY65597 TJU65595:TJU65597 TTQ65595:TTQ65597 UDM65595:UDM65597 UNI65595:UNI65597 UXE65595:UXE65597 VHA65595:VHA65597 VQW65595:VQW65597 WAS65595:WAS65597 WKO65595:WKO65597 WUK65595:WUK65597 J131131:J131133 HY131131:HY131133 RU131131:RU131133 ABQ131131:ABQ131133 ALM131131:ALM131133 AVI131131:AVI131133 BFE131131:BFE131133 BPA131131:BPA131133 BYW131131:BYW131133 CIS131131:CIS131133 CSO131131:CSO131133 DCK131131:DCK131133 DMG131131:DMG131133 DWC131131:DWC131133 EFY131131:EFY131133 EPU131131:EPU131133 EZQ131131:EZQ131133 FJM131131:FJM131133 FTI131131:FTI131133 GDE131131:GDE131133 GNA131131:GNA131133 GWW131131:GWW131133 HGS131131:HGS131133 HQO131131:HQO131133 IAK131131:IAK131133 IKG131131:IKG131133 IUC131131:IUC131133 JDY131131:JDY131133 JNU131131:JNU131133 JXQ131131:JXQ131133 KHM131131:KHM131133 KRI131131:KRI131133 LBE131131:LBE131133 LLA131131:LLA131133 LUW131131:LUW131133 MES131131:MES131133 MOO131131:MOO131133 MYK131131:MYK131133 NIG131131:NIG131133 NSC131131:NSC131133 OBY131131:OBY131133 OLU131131:OLU131133 OVQ131131:OVQ131133 PFM131131:PFM131133 PPI131131:PPI131133 PZE131131:PZE131133 QJA131131:QJA131133 QSW131131:QSW131133 RCS131131:RCS131133 RMO131131:RMO131133 RWK131131:RWK131133 SGG131131:SGG131133 SQC131131:SQC131133 SZY131131:SZY131133 TJU131131:TJU131133 TTQ131131:TTQ131133 UDM131131:UDM131133 UNI131131:UNI131133 UXE131131:UXE131133 VHA131131:VHA131133 VQW131131:VQW131133 WAS131131:WAS131133 WKO131131:WKO131133 WUK131131:WUK131133 J196667:J196669 HY196667:HY196669 RU196667:RU196669 ABQ196667:ABQ196669 ALM196667:ALM196669 AVI196667:AVI196669 BFE196667:BFE196669 BPA196667:BPA196669 BYW196667:BYW196669 CIS196667:CIS196669 CSO196667:CSO196669 DCK196667:DCK196669 DMG196667:DMG196669 DWC196667:DWC196669 EFY196667:EFY196669 EPU196667:EPU196669 EZQ196667:EZQ196669 FJM196667:FJM196669 FTI196667:FTI196669 GDE196667:GDE196669 GNA196667:GNA196669 GWW196667:GWW196669 HGS196667:HGS196669 HQO196667:HQO196669 IAK196667:IAK196669 IKG196667:IKG196669 IUC196667:IUC196669 JDY196667:JDY196669 JNU196667:JNU196669 JXQ196667:JXQ196669 KHM196667:KHM196669 KRI196667:KRI196669 LBE196667:LBE196669 LLA196667:LLA196669 LUW196667:LUW196669 MES196667:MES196669 MOO196667:MOO196669 MYK196667:MYK196669 NIG196667:NIG196669 NSC196667:NSC196669 OBY196667:OBY196669 OLU196667:OLU196669 OVQ196667:OVQ196669 PFM196667:PFM196669 PPI196667:PPI196669 PZE196667:PZE196669 QJA196667:QJA196669 QSW196667:QSW196669 RCS196667:RCS196669 RMO196667:RMO196669 RWK196667:RWK196669 SGG196667:SGG196669 SQC196667:SQC196669 SZY196667:SZY196669 TJU196667:TJU196669 TTQ196667:TTQ196669 UDM196667:UDM196669 UNI196667:UNI196669 UXE196667:UXE196669 VHA196667:VHA196669 VQW196667:VQW196669 WAS196667:WAS196669 WKO196667:WKO196669 WUK196667:WUK196669 J262203:J262205 HY262203:HY262205 RU262203:RU262205 ABQ262203:ABQ262205 ALM262203:ALM262205 AVI262203:AVI262205 BFE262203:BFE262205 BPA262203:BPA262205 BYW262203:BYW262205 CIS262203:CIS262205 CSO262203:CSO262205 DCK262203:DCK262205 DMG262203:DMG262205 DWC262203:DWC262205 EFY262203:EFY262205 EPU262203:EPU262205 EZQ262203:EZQ262205 FJM262203:FJM262205 FTI262203:FTI262205 GDE262203:GDE262205 GNA262203:GNA262205 GWW262203:GWW262205 HGS262203:HGS262205 HQO262203:HQO262205 IAK262203:IAK262205 IKG262203:IKG262205 IUC262203:IUC262205 JDY262203:JDY262205 JNU262203:JNU262205 JXQ262203:JXQ262205 KHM262203:KHM262205 KRI262203:KRI262205 LBE262203:LBE262205 LLA262203:LLA262205 LUW262203:LUW262205 MES262203:MES262205 MOO262203:MOO262205 MYK262203:MYK262205 NIG262203:NIG262205 NSC262203:NSC262205 OBY262203:OBY262205 OLU262203:OLU262205 OVQ262203:OVQ262205 PFM262203:PFM262205 PPI262203:PPI262205 PZE262203:PZE262205 QJA262203:QJA262205 QSW262203:QSW262205 RCS262203:RCS262205 RMO262203:RMO262205 RWK262203:RWK262205 SGG262203:SGG262205 SQC262203:SQC262205 SZY262203:SZY262205 TJU262203:TJU262205 TTQ262203:TTQ262205 UDM262203:UDM262205 UNI262203:UNI262205 UXE262203:UXE262205 VHA262203:VHA262205 VQW262203:VQW262205 WAS262203:WAS262205 WKO262203:WKO262205 WUK262203:WUK262205 J327739:J327741 HY327739:HY327741 RU327739:RU327741 ABQ327739:ABQ327741 ALM327739:ALM327741 AVI327739:AVI327741 BFE327739:BFE327741 BPA327739:BPA327741 BYW327739:BYW327741 CIS327739:CIS327741 CSO327739:CSO327741 DCK327739:DCK327741 DMG327739:DMG327741 DWC327739:DWC327741 EFY327739:EFY327741 EPU327739:EPU327741 EZQ327739:EZQ327741 FJM327739:FJM327741 FTI327739:FTI327741 GDE327739:GDE327741 GNA327739:GNA327741 GWW327739:GWW327741 HGS327739:HGS327741 HQO327739:HQO327741 IAK327739:IAK327741 IKG327739:IKG327741 IUC327739:IUC327741 JDY327739:JDY327741 JNU327739:JNU327741 JXQ327739:JXQ327741 KHM327739:KHM327741 KRI327739:KRI327741 LBE327739:LBE327741 LLA327739:LLA327741 LUW327739:LUW327741 MES327739:MES327741 MOO327739:MOO327741 MYK327739:MYK327741 NIG327739:NIG327741 NSC327739:NSC327741 OBY327739:OBY327741 OLU327739:OLU327741 OVQ327739:OVQ327741 PFM327739:PFM327741 PPI327739:PPI327741 PZE327739:PZE327741 QJA327739:QJA327741 QSW327739:QSW327741 RCS327739:RCS327741 RMO327739:RMO327741 RWK327739:RWK327741 SGG327739:SGG327741 SQC327739:SQC327741 SZY327739:SZY327741 TJU327739:TJU327741 TTQ327739:TTQ327741 UDM327739:UDM327741 UNI327739:UNI327741 UXE327739:UXE327741 VHA327739:VHA327741 VQW327739:VQW327741 WAS327739:WAS327741 WKO327739:WKO327741 WUK327739:WUK327741 J393275:J393277 HY393275:HY393277 RU393275:RU393277 ABQ393275:ABQ393277 ALM393275:ALM393277 AVI393275:AVI393277 BFE393275:BFE393277 BPA393275:BPA393277 BYW393275:BYW393277 CIS393275:CIS393277 CSO393275:CSO393277 DCK393275:DCK393277 DMG393275:DMG393277 DWC393275:DWC393277 EFY393275:EFY393277 EPU393275:EPU393277 EZQ393275:EZQ393277 FJM393275:FJM393277 FTI393275:FTI393277 GDE393275:GDE393277 GNA393275:GNA393277 GWW393275:GWW393277 HGS393275:HGS393277 HQO393275:HQO393277 IAK393275:IAK393277 IKG393275:IKG393277 IUC393275:IUC393277 JDY393275:JDY393277 JNU393275:JNU393277 JXQ393275:JXQ393277 KHM393275:KHM393277 KRI393275:KRI393277 LBE393275:LBE393277 LLA393275:LLA393277 LUW393275:LUW393277 MES393275:MES393277 MOO393275:MOO393277 MYK393275:MYK393277 NIG393275:NIG393277 NSC393275:NSC393277 OBY393275:OBY393277 OLU393275:OLU393277 OVQ393275:OVQ393277 PFM393275:PFM393277 PPI393275:PPI393277 PZE393275:PZE393277 QJA393275:QJA393277 QSW393275:QSW393277 RCS393275:RCS393277 RMO393275:RMO393277 RWK393275:RWK393277 SGG393275:SGG393277 SQC393275:SQC393277 SZY393275:SZY393277 TJU393275:TJU393277 TTQ393275:TTQ393277 UDM393275:UDM393277 UNI393275:UNI393277 UXE393275:UXE393277 VHA393275:VHA393277 VQW393275:VQW393277 WAS393275:WAS393277 WKO393275:WKO393277 WUK393275:WUK393277 J458811:J458813 HY458811:HY458813 RU458811:RU458813 ABQ458811:ABQ458813 ALM458811:ALM458813 AVI458811:AVI458813 BFE458811:BFE458813 BPA458811:BPA458813 BYW458811:BYW458813 CIS458811:CIS458813 CSO458811:CSO458813 DCK458811:DCK458813 DMG458811:DMG458813 DWC458811:DWC458813 EFY458811:EFY458813 EPU458811:EPU458813 EZQ458811:EZQ458813 FJM458811:FJM458813 FTI458811:FTI458813 GDE458811:GDE458813 GNA458811:GNA458813 GWW458811:GWW458813 HGS458811:HGS458813 HQO458811:HQO458813 IAK458811:IAK458813 IKG458811:IKG458813 IUC458811:IUC458813 JDY458811:JDY458813 JNU458811:JNU458813 JXQ458811:JXQ458813 KHM458811:KHM458813 KRI458811:KRI458813 LBE458811:LBE458813 LLA458811:LLA458813 LUW458811:LUW458813 MES458811:MES458813 MOO458811:MOO458813 MYK458811:MYK458813 NIG458811:NIG458813 NSC458811:NSC458813 OBY458811:OBY458813 OLU458811:OLU458813 OVQ458811:OVQ458813 PFM458811:PFM458813 PPI458811:PPI458813 PZE458811:PZE458813 QJA458811:QJA458813 QSW458811:QSW458813 RCS458811:RCS458813 RMO458811:RMO458813 RWK458811:RWK458813 SGG458811:SGG458813 SQC458811:SQC458813 SZY458811:SZY458813 TJU458811:TJU458813 TTQ458811:TTQ458813 UDM458811:UDM458813 UNI458811:UNI458813 UXE458811:UXE458813 VHA458811:VHA458813 VQW458811:VQW458813 WAS458811:WAS458813 WKO458811:WKO458813 WUK458811:WUK458813 J524347:J524349 HY524347:HY524349 RU524347:RU524349 ABQ524347:ABQ524349 ALM524347:ALM524349 AVI524347:AVI524349 BFE524347:BFE524349 BPA524347:BPA524349 BYW524347:BYW524349 CIS524347:CIS524349 CSO524347:CSO524349 DCK524347:DCK524349 DMG524347:DMG524349 DWC524347:DWC524349 EFY524347:EFY524349 EPU524347:EPU524349 EZQ524347:EZQ524349 FJM524347:FJM524349 FTI524347:FTI524349 GDE524347:GDE524349 GNA524347:GNA524349 GWW524347:GWW524349 HGS524347:HGS524349 HQO524347:HQO524349 IAK524347:IAK524349 IKG524347:IKG524349 IUC524347:IUC524349 JDY524347:JDY524349 JNU524347:JNU524349 JXQ524347:JXQ524349 KHM524347:KHM524349 KRI524347:KRI524349 LBE524347:LBE524349 LLA524347:LLA524349 LUW524347:LUW524349 MES524347:MES524349 MOO524347:MOO524349 MYK524347:MYK524349 NIG524347:NIG524349 NSC524347:NSC524349 OBY524347:OBY524349 OLU524347:OLU524349 OVQ524347:OVQ524349 PFM524347:PFM524349 PPI524347:PPI524349 PZE524347:PZE524349 QJA524347:QJA524349 QSW524347:QSW524349 RCS524347:RCS524349 RMO524347:RMO524349 RWK524347:RWK524349 SGG524347:SGG524349 SQC524347:SQC524349 SZY524347:SZY524349 TJU524347:TJU524349 TTQ524347:TTQ524349 UDM524347:UDM524349 UNI524347:UNI524349 UXE524347:UXE524349 VHA524347:VHA524349 VQW524347:VQW524349 WAS524347:WAS524349 WKO524347:WKO524349 WUK524347:WUK524349 J589883:J589885 HY589883:HY589885 RU589883:RU589885 ABQ589883:ABQ589885 ALM589883:ALM589885 AVI589883:AVI589885 BFE589883:BFE589885 BPA589883:BPA589885 BYW589883:BYW589885 CIS589883:CIS589885 CSO589883:CSO589885 DCK589883:DCK589885 DMG589883:DMG589885 DWC589883:DWC589885 EFY589883:EFY589885 EPU589883:EPU589885 EZQ589883:EZQ589885 FJM589883:FJM589885 FTI589883:FTI589885 GDE589883:GDE589885 GNA589883:GNA589885 GWW589883:GWW589885 HGS589883:HGS589885 HQO589883:HQO589885 IAK589883:IAK589885 IKG589883:IKG589885 IUC589883:IUC589885 JDY589883:JDY589885 JNU589883:JNU589885 JXQ589883:JXQ589885 KHM589883:KHM589885 KRI589883:KRI589885 LBE589883:LBE589885 LLA589883:LLA589885 LUW589883:LUW589885 MES589883:MES589885 MOO589883:MOO589885 MYK589883:MYK589885 NIG589883:NIG589885 NSC589883:NSC589885 OBY589883:OBY589885 OLU589883:OLU589885 OVQ589883:OVQ589885 PFM589883:PFM589885 PPI589883:PPI589885 PZE589883:PZE589885 QJA589883:QJA589885 QSW589883:QSW589885 RCS589883:RCS589885 RMO589883:RMO589885 RWK589883:RWK589885 SGG589883:SGG589885 SQC589883:SQC589885 SZY589883:SZY589885 TJU589883:TJU589885 TTQ589883:TTQ589885 UDM589883:UDM589885 UNI589883:UNI589885 UXE589883:UXE589885 VHA589883:VHA589885 VQW589883:VQW589885 WAS589883:WAS589885 WKO589883:WKO589885 WUK589883:WUK589885 J655419:J655421 HY655419:HY655421 RU655419:RU655421 ABQ655419:ABQ655421 ALM655419:ALM655421 AVI655419:AVI655421 BFE655419:BFE655421 BPA655419:BPA655421 BYW655419:BYW655421 CIS655419:CIS655421 CSO655419:CSO655421 DCK655419:DCK655421 DMG655419:DMG655421 DWC655419:DWC655421 EFY655419:EFY655421 EPU655419:EPU655421 EZQ655419:EZQ655421 FJM655419:FJM655421 FTI655419:FTI655421 GDE655419:GDE655421 GNA655419:GNA655421 GWW655419:GWW655421 HGS655419:HGS655421 HQO655419:HQO655421 IAK655419:IAK655421 IKG655419:IKG655421 IUC655419:IUC655421 JDY655419:JDY655421 JNU655419:JNU655421 JXQ655419:JXQ655421 KHM655419:KHM655421 KRI655419:KRI655421 LBE655419:LBE655421 LLA655419:LLA655421 LUW655419:LUW655421 MES655419:MES655421 MOO655419:MOO655421 MYK655419:MYK655421 NIG655419:NIG655421 NSC655419:NSC655421 OBY655419:OBY655421 OLU655419:OLU655421 OVQ655419:OVQ655421 PFM655419:PFM655421 PPI655419:PPI655421 PZE655419:PZE655421 QJA655419:QJA655421 QSW655419:QSW655421 RCS655419:RCS655421 RMO655419:RMO655421 RWK655419:RWK655421 SGG655419:SGG655421 SQC655419:SQC655421 SZY655419:SZY655421 TJU655419:TJU655421 TTQ655419:TTQ655421 UDM655419:UDM655421 UNI655419:UNI655421 UXE655419:UXE655421 VHA655419:VHA655421 VQW655419:VQW655421 WAS655419:WAS655421 WKO655419:WKO655421 WUK655419:WUK655421 J720955:J720957 HY720955:HY720957 RU720955:RU720957 ABQ720955:ABQ720957 ALM720955:ALM720957 AVI720955:AVI720957 BFE720955:BFE720957 BPA720955:BPA720957 BYW720955:BYW720957 CIS720955:CIS720957 CSO720955:CSO720957 DCK720955:DCK720957 DMG720955:DMG720957 DWC720955:DWC720957 EFY720955:EFY720957 EPU720955:EPU720957 EZQ720955:EZQ720957 FJM720955:FJM720957 FTI720955:FTI720957 GDE720955:GDE720957 GNA720955:GNA720957 GWW720955:GWW720957 HGS720955:HGS720957 HQO720955:HQO720957 IAK720955:IAK720957 IKG720955:IKG720957 IUC720955:IUC720957 JDY720955:JDY720957 JNU720955:JNU720957 JXQ720955:JXQ720957 KHM720955:KHM720957 KRI720955:KRI720957 LBE720955:LBE720957 LLA720955:LLA720957 LUW720955:LUW720957 MES720955:MES720957 MOO720955:MOO720957 MYK720955:MYK720957 NIG720955:NIG720957 NSC720955:NSC720957 OBY720955:OBY720957 OLU720955:OLU720957 OVQ720955:OVQ720957 PFM720955:PFM720957 PPI720955:PPI720957 PZE720955:PZE720957 QJA720955:QJA720957 QSW720955:QSW720957 RCS720955:RCS720957 RMO720955:RMO720957 RWK720955:RWK720957 SGG720955:SGG720957 SQC720955:SQC720957 SZY720955:SZY720957 TJU720955:TJU720957 TTQ720955:TTQ720957 UDM720955:UDM720957 UNI720955:UNI720957 UXE720955:UXE720957 VHA720955:VHA720957 VQW720955:VQW720957 WAS720955:WAS720957 WKO720955:WKO720957 WUK720955:WUK720957 J786491:J786493 HY786491:HY786493 RU786491:RU786493 ABQ786491:ABQ786493 ALM786491:ALM786493 AVI786491:AVI786493 BFE786491:BFE786493 BPA786491:BPA786493 BYW786491:BYW786493 CIS786491:CIS786493 CSO786491:CSO786493 DCK786491:DCK786493 DMG786491:DMG786493 DWC786491:DWC786493 EFY786491:EFY786493 EPU786491:EPU786493 EZQ786491:EZQ786493 FJM786491:FJM786493 FTI786491:FTI786493 GDE786491:GDE786493 GNA786491:GNA786493 GWW786491:GWW786493 HGS786491:HGS786493 HQO786491:HQO786493 IAK786491:IAK786493 IKG786491:IKG786493 IUC786491:IUC786493 JDY786491:JDY786493 JNU786491:JNU786493 JXQ786491:JXQ786493 KHM786491:KHM786493 KRI786491:KRI786493 LBE786491:LBE786493 LLA786491:LLA786493 LUW786491:LUW786493 MES786491:MES786493 MOO786491:MOO786493 MYK786491:MYK786493 NIG786491:NIG786493 NSC786491:NSC786493 OBY786491:OBY786493 OLU786491:OLU786493 OVQ786491:OVQ786493 PFM786491:PFM786493 PPI786491:PPI786493 PZE786491:PZE786493 QJA786491:QJA786493 QSW786491:QSW786493 RCS786491:RCS786493 RMO786491:RMO786493 RWK786491:RWK786493 SGG786491:SGG786493 SQC786491:SQC786493 SZY786491:SZY786493 TJU786491:TJU786493 TTQ786491:TTQ786493 UDM786491:UDM786493 UNI786491:UNI786493 UXE786491:UXE786493 VHA786491:VHA786493 VQW786491:VQW786493 WAS786491:WAS786493 WKO786491:WKO786493 WUK786491:WUK786493 J852027:J852029 HY852027:HY852029 RU852027:RU852029 ABQ852027:ABQ852029 ALM852027:ALM852029 AVI852027:AVI852029 BFE852027:BFE852029 BPA852027:BPA852029 BYW852027:BYW852029 CIS852027:CIS852029 CSO852027:CSO852029 DCK852027:DCK852029 DMG852027:DMG852029 DWC852027:DWC852029 EFY852027:EFY852029 EPU852027:EPU852029 EZQ852027:EZQ852029 FJM852027:FJM852029 FTI852027:FTI852029 GDE852027:GDE852029 GNA852027:GNA852029 GWW852027:GWW852029 HGS852027:HGS852029 HQO852027:HQO852029 IAK852027:IAK852029 IKG852027:IKG852029 IUC852027:IUC852029 JDY852027:JDY852029 JNU852027:JNU852029 JXQ852027:JXQ852029 KHM852027:KHM852029 KRI852027:KRI852029 LBE852027:LBE852029 LLA852027:LLA852029 LUW852027:LUW852029 MES852027:MES852029 MOO852027:MOO852029 MYK852027:MYK852029 NIG852027:NIG852029 NSC852027:NSC852029 OBY852027:OBY852029 OLU852027:OLU852029 OVQ852027:OVQ852029 PFM852027:PFM852029 PPI852027:PPI852029 PZE852027:PZE852029 QJA852027:QJA852029 QSW852027:QSW852029 RCS852027:RCS852029 RMO852027:RMO852029 RWK852027:RWK852029 SGG852027:SGG852029 SQC852027:SQC852029 SZY852027:SZY852029 TJU852027:TJU852029 TTQ852027:TTQ852029 UDM852027:UDM852029 UNI852027:UNI852029 UXE852027:UXE852029 VHA852027:VHA852029 VQW852027:VQW852029 WAS852027:WAS852029 WKO852027:WKO852029 WUK852027:WUK852029 J917563:J917565 HY917563:HY917565 RU917563:RU917565 ABQ917563:ABQ917565 ALM917563:ALM917565 AVI917563:AVI917565 BFE917563:BFE917565 BPA917563:BPA917565 BYW917563:BYW917565 CIS917563:CIS917565 CSO917563:CSO917565 DCK917563:DCK917565 DMG917563:DMG917565 DWC917563:DWC917565 EFY917563:EFY917565 EPU917563:EPU917565 EZQ917563:EZQ917565 FJM917563:FJM917565 FTI917563:FTI917565 GDE917563:GDE917565 GNA917563:GNA917565 GWW917563:GWW917565 HGS917563:HGS917565 HQO917563:HQO917565 IAK917563:IAK917565 IKG917563:IKG917565 IUC917563:IUC917565 JDY917563:JDY917565 JNU917563:JNU917565 JXQ917563:JXQ917565 KHM917563:KHM917565 KRI917563:KRI917565 LBE917563:LBE917565 LLA917563:LLA917565 LUW917563:LUW917565 MES917563:MES917565 MOO917563:MOO917565 MYK917563:MYK917565 NIG917563:NIG917565 NSC917563:NSC917565 OBY917563:OBY917565 OLU917563:OLU917565 OVQ917563:OVQ917565 PFM917563:PFM917565 PPI917563:PPI917565 PZE917563:PZE917565 QJA917563:QJA917565 QSW917563:QSW917565 RCS917563:RCS917565 RMO917563:RMO917565 RWK917563:RWK917565 SGG917563:SGG917565 SQC917563:SQC917565 SZY917563:SZY917565 TJU917563:TJU917565 TTQ917563:TTQ917565 UDM917563:UDM917565 UNI917563:UNI917565 UXE917563:UXE917565 VHA917563:VHA917565 VQW917563:VQW917565 WAS917563:WAS917565 WKO917563:WKO917565 WUK917563:WUK917565 J983099:J983101 HY983099:HY983101 RU983099:RU983101 ABQ983099:ABQ983101 ALM983099:ALM983101 AVI983099:AVI983101 BFE983099:BFE983101 BPA983099:BPA983101 BYW983099:BYW983101 CIS983099:CIS983101 CSO983099:CSO983101 DCK983099:DCK983101 DMG983099:DMG983101 DWC983099:DWC983101 EFY983099:EFY983101 EPU983099:EPU983101 EZQ983099:EZQ983101 FJM983099:FJM983101 FTI983099:FTI983101 GDE983099:GDE983101 GNA983099:GNA983101 GWW983099:GWW983101 HGS983099:HGS983101 HQO983099:HQO983101 IAK983099:IAK983101 IKG983099:IKG983101 IUC983099:IUC983101 JDY983099:JDY983101 JNU983099:JNU983101 JXQ983099:JXQ983101 KHM983099:KHM983101 KRI983099:KRI983101 LBE983099:LBE983101 LLA983099:LLA983101 LUW983099:LUW983101 MES983099:MES983101 MOO983099:MOO983101 MYK983099:MYK983101 NIG983099:NIG983101 NSC983099:NSC983101 OBY983099:OBY983101 OLU983099:OLU983101 OVQ983099:OVQ983101 PFM983099:PFM983101 PPI983099:PPI983101 PZE983099:PZE983101 QJA983099:QJA983101 QSW983099:QSW983101 RCS983099:RCS983101 RMO983099:RMO983101 RWK983099:RWK983101 SGG983099:SGG983101 SQC983099:SQC983101 SZY983099:SZY983101 TJU983099:TJU983101 TTQ983099:TTQ983101 UDM983099:UDM983101 UNI983099:UNI983101 UXE983099:UXE983101 VHA983099:VHA983101 VQW983099:VQW983101 WAS983099:WAS983101 WKO983099:WKO983101 WUK983099:WUK983101 Q65595:Q65597 IF65595:IF65597 SB65595:SB65597 ABX65595:ABX65597 ALT65595:ALT65597 AVP65595:AVP65597 BFL65595:BFL65597 BPH65595:BPH65597 BZD65595:BZD65597 CIZ65595:CIZ65597 CSV65595:CSV65597 DCR65595:DCR65597 DMN65595:DMN65597 DWJ65595:DWJ65597 EGF65595:EGF65597 EQB65595:EQB65597 EZX65595:EZX65597 FJT65595:FJT65597 FTP65595:FTP65597 GDL65595:GDL65597 GNH65595:GNH65597 GXD65595:GXD65597 HGZ65595:HGZ65597 HQV65595:HQV65597 IAR65595:IAR65597 IKN65595:IKN65597 IUJ65595:IUJ65597 JEF65595:JEF65597 JOB65595:JOB65597 JXX65595:JXX65597 KHT65595:KHT65597 KRP65595:KRP65597 LBL65595:LBL65597 LLH65595:LLH65597 LVD65595:LVD65597 MEZ65595:MEZ65597 MOV65595:MOV65597 MYR65595:MYR65597 NIN65595:NIN65597 NSJ65595:NSJ65597 OCF65595:OCF65597 OMB65595:OMB65597 OVX65595:OVX65597 PFT65595:PFT65597 PPP65595:PPP65597 PZL65595:PZL65597 QJH65595:QJH65597 QTD65595:QTD65597 RCZ65595:RCZ65597 RMV65595:RMV65597 RWR65595:RWR65597 SGN65595:SGN65597 SQJ65595:SQJ65597 TAF65595:TAF65597 TKB65595:TKB65597 TTX65595:TTX65597 UDT65595:UDT65597 UNP65595:UNP65597 UXL65595:UXL65597 VHH65595:VHH65597 VRD65595:VRD65597 WAZ65595:WAZ65597 WKV65595:WKV65597 WUR65595:WUR65597 Q131131:Q131133 IF131131:IF131133 SB131131:SB131133 ABX131131:ABX131133 ALT131131:ALT131133 AVP131131:AVP131133 BFL131131:BFL131133 BPH131131:BPH131133 BZD131131:BZD131133 CIZ131131:CIZ131133 CSV131131:CSV131133 DCR131131:DCR131133 DMN131131:DMN131133 DWJ131131:DWJ131133 EGF131131:EGF131133 EQB131131:EQB131133 EZX131131:EZX131133 FJT131131:FJT131133 FTP131131:FTP131133 GDL131131:GDL131133 GNH131131:GNH131133 GXD131131:GXD131133 HGZ131131:HGZ131133 HQV131131:HQV131133 IAR131131:IAR131133 IKN131131:IKN131133 IUJ131131:IUJ131133 JEF131131:JEF131133 JOB131131:JOB131133 JXX131131:JXX131133 KHT131131:KHT131133 KRP131131:KRP131133 LBL131131:LBL131133 LLH131131:LLH131133 LVD131131:LVD131133 MEZ131131:MEZ131133 MOV131131:MOV131133 MYR131131:MYR131133 NIN131131:NIN131133 NSJ131131:NSJ131133 OCF131131:OCF131133 OMB131131:OMB131133 OVX131131:OVX131133 PFT131131:PFT131133 PPP131131:PPP131133 PZL131131:PZL131133 QJH131131:QJH131133 QTD131131:QTD131133 RCZ131131:RCZ131133 RMV131131:RMV131133 RWR131131:RWR131133 SGN131131:SGN131133 SQJ131131:SQJ131133 TAF131131:TAF131133 TKB131131:TKB131133 TTX131131:TTX131133 UDT131131:UDT131133 UNP131131:UNP131133 UXL131131:UXL131133 VHH131131:VHH131133 VRD131131:VRD131133 WAZ131131:WAZ131133 WKV131131:WKV131133 WUR131131:WUR131133 Q196667:Q196669 IF196667:IF196669 SB196667:SB196669 ABX196667:ABX196669 ALT196667:ALT196669 AVP196667:AVP196669 BFL196667:BFL196669 BPH196667:BPH196669 BZD196667:BZD196669 CIZ196667:CIZ196669 CSV196667:CSV196669 DCR196667:DCR196669 DMN196667:DMN196669 DWJ196667:DWJ196669 EGF196667:EGF196669 EQB196667:EQB196669 EZX196667:EZX196669 FJT196667:FJT196669 FTP196667:FTP196669 GDL196667:GDL196669 GNH196667:GNH196669 GXD196667:GXD196669 HGZ196667:HGZ196669 HQV196667:HQV196669 IAR196667:IAR196669 IKN196667:IKN196669 IUJ196667:IUJ196669 JEF196667:JEF196669 JOB196667:JOB196669 JXX196667:JXX196669 KHT196667:KHT196669 KRP196667:KRP196669 LBL196667:LBL196669 LLH196667:LLH196669 LVD196667:LVD196669 MEZ196667:MEZ196669 MOV196667:MOV196669 MYR196667:MYR196669 NIN196667:NIN196669 NSJ196667:NSJ196669 OCF196667:OCF196669 OMB196667:OMB196669 OVX196667:OVX196669 PFT196667:PFT196669 PPP196667:PPP196669 PZL196667:PZL196669 QJH196667:QJH196669 QTD196667:QTD196669 RCZ196667:RCZ196669 RMV196667:RMV196669 RWR196667:RWR196669 SGN196667:SGN196669 SQJ196667:SQJ196669 TAF196667:TAF196669 TKB196667:TKB196669 TTX196667:TTX196669 UDT196667:UDT196669 UNP196667:UNP196669 UXL196667:UXL196669 VHH196667:VHH196669 VRD196667:VRD196669 WAZ196667:WAZ196669 WKV196667:WKV196669 WUR196667:WUR196669 Q262203:Q262205 IF262203:IF262205 SB262203:SB262205 ABX262203:ABX262205 ALT262203:ALT262205 AVP262203:AVP262205 BFL262203:BFL262205 BPH262203:BPH262205 BZD262203:BZD262205 CIZ262203:CIZ262205 CSV262203:CSV262205 DCR262203:DCR262205 DMN262203:DMN262205 DWJ262203:DWJ262205 EGF262203:EGF262205 EQB262203:EQB262205 EZX262203:EZX262205 FJT262203:FJT262205 FTP262203:FTP262205 GDL262203:GDL262205 GNH262203:GNH262205 GXD262203:GXD262205 HGZ262203:HGZ262205 HQV262203:HQV262205 IAR262203:IAR262205 IKN262203:IKN262205 IUJ262203:IUJ262205 JEF262203:JEF262205 JOB262203:JOB262205 JXX262203:JXX262205 KHT262203:KHT262205 KRP262203:KRP262205 LBL262203:LBL262205 LLH262203:LLH262205 LVD262203:LVD262205 MEZ262203:MEZ262205 MOV262203:MOV262205 MYR262203:MYR262205 NIN262203:NIN262205 NSJ262203:NSJ262205 OCF262203:OCF262205 OMB262203:OMB262205 OVX262203:OVX262205 PFT262203:PFT262205 PPP262203:PPP262205 PZL262203:PZL262205 QJH262203:QJH262205 QTD262203:QTD262205 RCZ262203:RCZ262205 RMV262203:RMV262205 RWR262203:RWR262205 SGN262203:SGN262205 SQJ262203:SQJ262205 TAF262203:TAF262205 TKB262203:TKB262205 TTX262203:TTX262205 UDT262203:UDT262205 UNP262203:UNP262205 UXL262203:UXL262205 VHH262203:VHH262205 VRD262203:VRD262205 WAZ262203:WAZ262205 WKV262203:WKV262205 WUR262203:WUR262205 Q327739:Q327741 IF327739:IF327741 SB327739:SB327741 ABX327739:ABX327741 ALT327739:ALT327741 AVP327739:AVP327741 BFL327739:BFL327741 BPH327739:BPH327741 BZD327739:BZD327741 CIZ327739:CIZ327741 CSV327739:CSV327741 DCR327739:DCR327741 DMN327739:DMN327741 DWJ327739:DWJ327741 EGF327739:EGF327741 EQB327739:EQB327741 EZX327739:EZX327741 FJT327739:FJT327741 FTP327739:FTP327741 GDL327739:GDL327741 GNH327739:GNH327741 GXD327739:GXD327741 HGZ327739:HGZ327741 HQV327739:HQV327741 IAR327739:IAR327741 IKN327739:IKN327741 IUJ327739:IUJ327741 JEF327739:JEF327741 JOB327739:JOB327741 JXX327739:JXX327741 KHT327739:KHT327741 KRP327739:KRP327741 LBL327739:LBL327741 LLH327739:LLH327741 LVD327739:LVD327741 MEZ327739:MEZ327741 MOV327739:MOV327741 MYR327739:MYR327741 NIN327739:NIN327741 NSJ327739:NSJ327741 OCF327739:OCF327741 OMB327739:OMB327741 OVX327739:OVX327741 PFT327739:PFT327741 PPP327739:PPP327741 PZL327739:PZL327741 QJH327739:QJH327741 QTD327739:QTD327741 RCZ327739:RCZ327741 RMV327739:RMV327741 RWR327739:RWR327741 SGN327739:SGN327741 SQJ327739:SQJ327741 TAF327739:TAF327741 TKB327739:TKB327741 TTX327739:TTX327741 UDT327739:UDT327741 UNP327739:UNP327741 UXL327739:UXL327741 VHH327739:VHH327741 VRD327739:VRD327741 WAZ327739:WAZ327741 WKV327739:WKV327741 WUR327739:WUR327741 Q393275:Q393277 IF393275:IF393277 SB393275:SB393277 ABX393275:ABX393277 ALT393275:ALT393277 AVP393275:AVP393277 BFL393275:BFL393277 BPH393275:BPH393277 BZD393275:BZD393277 CIZ393275:CIZ393277 CSV393275:CSV393277 DCR393275:DCR393277 DMN393275:DMN393277 DWJ393275:DWJ393277 EGF393275:EGF393277 EQB393275:EQB393277 EZX393275:EZX393277 FJT393275:FJT393277 FTP393275:FTP393277 GDL393275:GDL393277 GNH393275:GNH393277 GXD393275:GXD393277 HGZ393275:HGZ393277 HQV393275:HQV393277 IAR393275:IAR393277 IKN393275:IKN393277 IUJ393275:IUJ393277 JEF393275:JEF393277 JOB393275:JOB393277 JXX393275:JXX393277 KHT393275:KHT393277 KRP393275:KRP393277 LBL393275:LBL393277 LLH393275:LLH393277 LVD393275:LVD393277 MEZ393275:MEZ393277 MOV393275:MOV393277 MYR393275:MYR393277 NIN393275:NIN393277 NSJ393275:NSJ393277 OCF393275:OCF393277 OMB393275:OMB393277 OVX393275:OVX393277 PFT393275:PFT393277 PPP393275:PPP393277 PZL393275:PZL393277 QJH393275:QJH393277 QTD393275:QTD393277 RCZ393275:RCZ393277 RMV393275:RMV393277 RWR393275:RWR393277 SGN393275:SGN393277 SQJ393275:SQJ393277 TAF393275:TAF393277 TKB393275:TKB393277 TTX393275:TTX393277 UDT393275:UDT393277 UNP393275:UNP393277 UXL393275:UXL393277 VHH393275:VHH393277 VRD393275:VRD393277 WAZ393275:WAZ393277 WKV393275:WKV393277 WUR393275:WUR393277 Q458811:Q458813 IF458811:IF458813 SB458811:SB458813 ABX458811:ABX458813 ALT458811:ALT458813 AVP458811:AVP458813 BFL458811:BFL458813 BPH458811:BPH458813 BZD458811:BZD458813 CIZ458811:CIZ458813 CSV458811:CSV458813 DCR458811:DCR458813 DMN458811:DMN458813 DWJ458811:DWJ458813 EGF458811:EGF458813 EQB458811:EQB458813 EZX458811:EZX458813 FJT458811:FJT458813 FTP458811:FTP458813 GDL458811:GDL458813 GNH458811:GNH458813 GXD458811:GXD458813 HGZ458811:HGZ458813 HQV458811:HQV458813 IAR458811:IAR458813 IKN458811:IKN458813 IUJ458811:IUJ458813 JEF458811:JEF458813 JOB458811:JOB458813 JXX458811:JXX458813 KHT458811:KHT458813 KRP458811:KRP458813 LBL458811:LBL458813 LLH458811:LLH458813 LVD458811:LVD458813 MEZ458811:MEZ458813 MOV458811:MOV458813 MYR458811:MYR458813 NIN458811:NIN458813 NSJ458811:NSJ458813 OCF458811:OCF458813 OMB458811:OMB458813 OVX458811:OVX458813 PFT458811:PFT458813 PPP458811:PPP458813 PZL458811:PZL458813 QJH458811:QJH458813 QTD458811:QTD458813 RCZ458811:RCZ458813 RMV458811:RMV458813 RWR458811:RWR458813 SGN458811:SGN458813 SQJ458811:SQJ458813 TAF458811:TAF458813 TKB458811:TKB458813 TTX458811:TTX458813 UDT458811:UDT458813 UNP458811:UNP458813 UXL458811:UXL458813 VHH458811:VHH458813 VRD458811:VRD458813 WAZ458811:WAZ458813 WKV458811:WKV458813 WUR458811:WUR458813 Q524347:Q524349 IF524347:IF524349 SB524347:SB524349 ABX524347:ABX524349 ALT524347:ALT524349 AVP524347:AVP524349 BFL524347:BFL524349 BPH524347:BPH524349 BZD524347:BZD524349 CIZ524347:CIZ524349 CSV524347:CSV524349 DCR524347:DCR524349 DMN524347:DMN524349 DWJ524347:DWJ524349 EGF524347:EGF524349 EQB524347:EQB524349 EZX524347:EZX524349 FJT524347:FJT524349 FTP524347:FTP524349 GDL524347:GDL524349 GNH524347:GNH524349 GXD524347:GXD524349 HGZ524347:HGZ524349 HQV524347:HQV524349 IAR524347:IAR524349 IKN524347:IKN524349 IUJ524347:IUJ524349 JEF524347:JEF524349 JOB524347:JOB524349 JXX524347:JXX524349 KHT524347:KHT524349 KRP524347:KRP524349 LBL524347:LBL524349 LLH524347:LLH524349 LVD524347:LVD524349 MEZ524347:MEZ524349 MOV524347:MOV524349 MYR524347:MYR524349 NIN524347:NIN524349 NSJ524347:NSJ524349 OCF524347:OCF524349 OMB524347:OMB524349 OVX524347:OVX524349 PFT524347:PFT524349 PPP524347:PPP524349 PZL524347:PZL524349 QJH524347:QJH524349 QTD524347:QTD524349 RCZ524347:RCZ524349 RMV524347:RMV524349 RWR524347:RWR524349 SGN524347:SGN524349 SQJ524347:SQJ524349 TAF524347:TAF524349 TKB524347:TKB524349 TTX524347:TTX524349 UDT524347:UDT524349 UNP524347:UNP524349 UXL524347:UXL524349 VHH524347:VHH524349 VRD524347:VRD524349 WAZ524347:WAZ524349 WKV524347:WKV524349 WUR524347:WUR524349 Q589883:Q589885 IF589883:IF589885 SB589883:SB589885 ABX589883:ABX589885 ALT589883:ALT589885 AVP589883:AVP589885 BFL589883:BFL589885 BPH589883:BPH589885 BZD589883:BZD589885 CIZ589883:CIZ589885 CSV589883:CSV589885 DCR589883:DCR589885 DMN589883:DMN589885 DWJ589883:DWJ589885 EGF589883:EGF589885 EQB589883:EQB589885 EZX589883:EZX589885 FJT589883:FJT589885 FTP589883:FTP589885 GDL589883:GDL589885 GNH589883:GNH589885 GXD589883:GXD589885 HGZ589883:HGZ589885 HQV589883:HQV589885 IAR589883:IAR589885 IKN589883:IKN589885 IUJ589883:IUJ589885 JEF589883:JEF589885 JOB589883:JOB589885 JXX589883:JXX589885 KHT589883:KHT589885 KRP589883:KRP589885 LBL589883:LBL589885 LLH589883:LLH589885 LVD589883:LVD589885 MEZ589883:MEZ589885 MOV589883:MOV589885 MYR589883:MYR589885 NIN589883:NIN589885 NSJ589883:NSJ589885 OCF589883:OCF589885 OMB589883:OMB589885 OVX589883:OVX589885 PFT589883:PFT589885 PPP589883:PPP589885 PZL589883:PZL589885 QJH589883:QJH589885 QTD589883:QTD589885 RCZ589883:RCZ589885 RMV589883:RMV589885 RWR589883:RWR589885 SGN589883:SGN589885 SQJ589883:SQJ589885 TAF589883:TAF589885 TKB589883:TKB589885 TTX589883:TTX589885 UDT589883:UDT589885 UNP589883:UNP589885 UXL589883:UXL589885 VHH589883:VHH589885 VRD589883:VRD589885 WAZ589883:WAZ589885 WKV589883:WKV589885 WUR589883:WUR589885 Q655419:Q655421 IF655419:IF655421 SB655419:SB655421 ABX655419:ABX655421 ALT655419:ALT655421 AVP655419:AVP655421 BFL655419:BFL655421 BPH655419:BPH655421 BZD655419:BZD655421 CIZ655419:CIZ655421 CSV655419:CSV655421 DCR655419:DCR655421 DMN655419:DMN655421 DWJ655419:DWJ655421 EGF655419:EGF655421 EQB655419:EQB655421 EZX655419:EZX655421 FJT655419:FJT655421 FTP655419:FTP655421 GDL655419:GDL655421 GNH655419:GNH655421 GXD655419:GXD655421 HGZ655419:HGZ655421 HQV655419:HQV655421 IAR655419:IAR655421 IKN655419:IKN655421 IUJ655419:IUJ655421 JEF655419:JEF655421 JOB655419:JOB655421 JXX655419:JXX655421 KHT655419:KHT655421 KRP655419:KRP655421 LBL655419:LBL655421 LLH655419:LLH655421 LVD655419:LVD655421 MEZ655419:MEZ655421 MOV655419:MOV655421 MYR655419:MYR655421 NIN655419:NIN655421 NSJ655419:NSJ655421 OCF655419:OCF655421 OMB655419:OMB655421 OVX655419:OVX655421 PFT655419:PFT655421 PPP655419:PPP655421 PZL655419:PZL655421 QJH655419:QJH655421 QTD655419:QTD655421 RCZ655419:RCZ655421 RMV655419:RMV655421 RWR655419:RWR655421 SGN655419:SGN655421 SQJ655419:SQJ655421 TAF655419:TAF655421 TKB655419:TKB655421 TTX655419:TTX655421 UDT655419:UDT655421 UNP655419:UNP655421 UXL655419:UXL655421 VHH655419:VHH655421 VRD655419:VRD655421 WAZ655419:WAZ655421 WKV655419:WKV655421 WUR655419:WUR655421 Q720955:Q720957 IF720955:IF720957 SB720955:SB720957 ABX720955:ABX720957 ALT720955:ALT720957 AVP720955:AVP720957 BFL720955:BFL720957 BPH720955:BPH720957 BZD720955:BZD720957 CIZ720955:CIZ720957 CSV720955:CSV720957 DCR720955:DCR720957 DMN720955:DMN720957 DWJ720955:DWJ720957 EGF720955:EGF720957 EQB720955:EQB720957 EZX720955:EZX720957 FJT720955:FJT720957 FTP720955:FTP720957 GDL720955:GDL720957 GNH720955:GNH720957 GXD720955:GXD720957 HGZ720955:HGZ720957 HQV720955:HQV720957 IAR720955:IAR720957 IKN720955:IKN720957 IUJ720955:IUJ720957 JEF720955:JEF720957 JOB720955:JOB720957 JXX720955:JXX720957 KHT720955:KHT720957 KRP720955:KRP720957 LBL720955:LBL720957 LLH720955:LLH720957 LVD720955:LVD720957 MEZ720955:MEZ720957 MOV720955:MOV720957 MYR720955:MYR720957 NIN720955:NIN720957 NSJ720955:NSJ720957 OCF720955:OCF720957 OMB720955:OMB720957 OVX720955:OVX720957 PFT720955:PFT720957 PPP720955:PPP720957 PZL720955:PZL720957 QJH720955:QJH720957 QTD720955:QTD720957 RCZ720955:RCZ720957 RMV720955:RMV720957 RWR720955:RWR720957 SGN720955:SGN720957 SQJ720955:SQJ720957 TAF720955:TAF720957 TKB720955:TKB720957 TTX720955:TTX720957 UDT720955:UDT720957 UNP720955:UNP720957 UXL720955:UXL720957 VHH720955:VHH720957 VRD720955:VRD720957 WAZ720955:WAZ720957 WKV720955:WKV720957 WUR720955:WUR720957 Q786491:Q786493 IF786491:IF786493 SB786491:SB786493 ABX786491:ABX786493 ALT786491:ALT786493 AVP786491:AVP786493 BFL786491:BFL786493 BPH786491:BPH786493 BZD786491:BZD786493 CIZ786491:CIZ786493 CSV786491:CSV786493 DCR786491:DCR786493 DMN786491:DMN786493 DWJ786491:DWJ786493 EGF786491:EGF786493 EQB786491:EQB786493 EZX786491:EZX786493 FJT786491:FJT786493 FTP786491:FTP786493 GDL786491:GDL786493 GNH786491:GNH786493 GXD786491:GXD786493 HGZ786491:HGZ786493 HQV786491:HQV786493 IAR786491:IAR786493 IKN786491:IKN786493 IUJ786491:IUJ786493 JEF786491:JEF786493 JOB786491:JOB786493 JXX786491:JXX786493 KHT786491:KHT786493 KRP786491:KRP786493 LBL786491:LBL786493 LLH786491:LLH786493 LVD786491:LVD786493 MEZ786491:MEZ786493 MOV786491:MOV786493 MYR786491:MYR786493 NIN786491:NIN786493 NSJ786491:NSJ786493 OCF786491:OCF786493 OMB786491:OMB786493 OVX786491:OVX786493 PFT786491:PFT786493 PPP786491:PPP786493 PZL786491:PZL786493 QJH786491:QJH786493 QTD786491:QTD786493 RCZ786491:RCZ786493 RMV786491:RMV786493 RWR786491:RWR786493 SGN786491:SGN786493 SQJ786491:SQJ786493 TAF786491:TAF786493 TKB786491:TKB786493 TTX786491:TTX786493 UDT786491:UDT786493 UNP786491:UNP786493 UXL786491:UXL786493 VHH786491:VHH786493 VRD786491:VRD786493 WAZ786491:WAZ786493 WKV786491:WKV786493 WUR786491:WUR786493 Q852027:Q852029 IF852027:IF852029 SB852027:SB852029 ABX852027:ABX852029 ALT852027:ALT852029 AVP852027:AVP852029 BFL852027:BFL852029 BPH852027:BPH852029 BZD852027:BZD852029 CIZ852027:CIZ852029 CSV852027:CSV852029 DCR852027:DCR852029 DMN852027:DMN852029 DWJ852027:DWJ852029 EGF852027:EGF852029 EQB852027:EQB852029 EZX852027:EZX852029 FJT852027:FJT852029 FTP852027:FTP852029 GDL852027:GDL852029 GNH852027:GNH852029 GXD852027:GXD852029 HGZ852027:HGZ852029 HQV852027:HQV852029 IAR852027:IAR852029 IKN852027:IKN852029 IUJ852027:IUJ852029 JEF852027:JEF852029 JOB852027:JOB852029 JXX852027:JXX852029 KHT852027:KHT852029 KRP852027:KRP852029 LBL852027:LBL852029 LLH852027:LLH852029 LVD852027:LVD852029 MEZ852027:MEZ852029 MOV852027:MOV852029 MYR852027:MYR852029 NIN852027:NIN852029 NSJ852027:NSJ852029 OCF852027:OCF852029 OMB852027:OMB852029 OVX852027:OVX852029 PFT852027:PFT852029 PPP852027:PPP852029 PZL852027:PZL852029 QJH852027:QJH852029 QTD852027:QTD852029 RCZ852027:RCZ852029 RMV852027:RMV852029 RWR852027:RWR852029 SGN852027:SGN852029 SQJ852027:SQJ852029 TAF852027:TAF852029 TKB852027:TKB852029 TTX852027:TTX852029 UDT852027:UDT852029 UNP852027:UNP852029 UXL852027:UXL852029 VHH852027:VHH852029 VRD852027:VRD852029 WAZ852027:WAZ852029 WKV852027:WKV852029 WUR852027:WUR852029 Q917563:Q917565 IF917563:IF917565 SB917563:SB917565 ABX917563:ABX917565 ALT917563:ALT917565 AVP917563:AVP917565 BFL917563:BFL917565 BPH917563:BPH917565 BZD917563:BZD917565 CIZ917563:CIZ917565 CSV917563:CSV917565 DCR917563:DCR917565 DMN917563:DMN917565 DWJ917563:DWJ917565 EGF917563:EGF917565 EQB917563:EQB917565 EZX917563:EZX917565 FJT917563:FJT917565 FTP917563:FTP917565 GDL917563:GDL917565 GNH917563:GNH917565 GXD917563:GXD917565 HGZ917563:HGZ917565 HQV917563:HQV917565 IAR917563:IAR917565 IKN917563:IKN917565 IUJ917563:IUJ917565 JEF917563:JEF917565 JOB917563:JOB917565 JXX917563:JXX917565 KHT917563:KHT917565 KRP917563:KRP917565 LBL917563:LBL917565 LLH917563:LLH917565 LVD917563:LVD917565 MEZ917563:MEZ917565 MOV917563:MOV917565 MYR917563:MYR917565 NIN917563:NIN917565 NSJ917563:NSJ917565 OCF917563:OCF917565 OMB917563:OMB917565 OVX917563:OVX917565 PFT917563:PFT917565 PPP917563:PPP917565 PZL917563:PZL917565 QJH917563:QJH917565 QTD917563:QTD917565 RCZ917563:RCZ917565 RMV917563:RMV917565 RWR917563:RWR917565 SGN917563:SGN917565 SQJ917563:SQJ917565 TAF917563:TAF917565 TKB917563:TKB917565 TTX917563:TTX917565 UDT917563:UDT917565 UNP917563:UNP917565 UXL917563:UXL917565 VHH917563:VHH917565 VRD917563:VRD917565 WAZ917563:WAZ917565 WKV917563:WKV917565 WUR917563:WUR917565 Q983099:Q983101 IF983099:IF983101 SB983099:SB983101 ABX983099:ABX983101 ALT983099:ALT983101 AVP983099:AVP983101 BFL983099:BFL983101 BPH983099:BPH983101 BZD983099:BZD983101 CIZ983099:CIZ983101 CSV983099:CSV983101 DCR983099:DCR983101 DMN983099:DMN983101 DWJ983099:DWJ983101 EGF983099:EGF983101 EQB983099:EQB983101 EZX983099:EZX983101 FJT983099:FJT983101 FTP983099:FTP983101 GDL983099:GDL983101 GNH983099:GNH983101 GXD983099:GXD983101 HGZ983099:HGZ983101 HQV983099:HQV983101 IAR983099:IAR983101 IKN983099:IKN983101 IUJ983099:IUJ983101 JEF983099:JEF983101 JOB983099:JOB983101 JXX983099:JXX983101 KHT983099:KHT983101 KRP983099:KRP983101 LBL983099:LBL983101 LLH983099:LLH983101 LVD983099:LVD983101 MEZ983099:MEZ983101 MOV983099:MOV983101 MYR983099:MYR983101 NIN983099:NIN983101 NSJ983099:NSJ983101 OCF983099:OCF983101 OMB983099:OMB983101 OVX983099:OVX983101 PFT983099:PFT983101 PPP983099:PPP983101 PZL983099:PZL983101 QJH983099:QJH983101 QTD983099:QTD983101 RCZ983099:RCZ983101 RMV983099:RMV983101 RWR983099:RWR983101 SGN983099:SGN983101 SQJ983099:SQJ983101 TAF983099:TAF983101 TKB983099:TKB983101 TTX983099:TTX983101 UDT983099:UDT983101 UNP983099:UNP983101 UXL983099:UXL983101 VHH983099:VHH983101 VRD983099:VRD983101 WAZ983099:WAZ983101 WKV983099:WKV983101 WUR983099:WUR983101 J65610 HY65610 RU65610 ABQ65610 ALM65610 AVI65610 BFE65610 BPA65610 BYW65610 CIS65610 CSO65610 DCK65610 DMG65610 DWC65610 EFY65610 EPU65610 EZQ65610 FJM65610 FTI65610 GDE65610 GNA65610 GWW65610 HGS65610 HQO65610 IAK65610 IKG65610 IUC65610 JDY65610 JNU65610 JXQ65610 KHM65610 KRI65610 LBE65610 LLA65610 LUW65610 MES65610 MOO65610 MYK65610 NIG65610 NSC65610 OBY65610 OLU65610 OVQ65610 PFM65610 PPI65610 PZE65610 QJA65610 QSW65610 RCS65610 RMO65610 RWK65610 SGG65610 SQC65610 SZY65610 TJU65610 TTQ65610 UDM65610 UNI65610 UXE65610 VHA65610 VQW65610 WAS65610 WKO65610 WUK65610 J131146 HY131146 RU131146 ABQ131146 ALM131146 AVI131146 BFE131146 BPA131146 BYW131146 CIS131146 CSO131146 DCK131146 DMG131146 DWC131146 EFY131146 EPU131146 EZQ131146 FJM131146 FTI131146 GDE131146 GNA131146 GWW131146 HGS131146 HQO131146 IAK131146 IKG131146 IUC131146 JDY131146 JNU131146 JXQ131146 KHM131146 KRI131146 LBE131146 LLA131146 LUW131146 MES131146 MOO131146 MYK131146 NIG131146 NSC131146 OBY131146 OLU131146 OVQ131146 PFM131146 PPI131146 PZE131146 QJA131146 QSW131146 RCS131146 RMO131146 RWK131146 SGG131146 SQC131146 SZY131146 TJU131146 TTQ131146 UDM131146 UNI131146 UXE131146 VHA131146 VQW131146 WAS131146 WKO131146 WUK131146 J196682 HY196682 RU196682 ABQ196682 ALM196682 AVI196682 BFE196682 BPA196682 BYW196682 CIS196682 CSO196682 DCK196682 DMG196682 DWC196682 EFY196682 EPU196682 EZQ196682 FJM196682 FTI196682 GDE196682 GNA196682 GWW196682 HGS196682 HQO196682 IAK196682 IKG196682 IUC196682 JDY196682 JNU196682 JXQ196682 KHM196682 KRI196682 LBE196682 LLA196682 LUW196682 MES196682 MOO196682 MYK196682 NIG196682 NSC196682 OBY196682 OLU196682 OVQ196682 PFM196682 PPI196682 PZE196682 QJA196682 QSW196682 RCS196682 RMO196682 RWK196682 SGG196682 SQC196682 SZY196682 TJU196682 TTQ196682 UDM196682 UNI196682 UXE196682 VHA196682 VQW196682 WAS196682 WKO196682 WUK196682 J262218 HY262218 RU262218 ABQ262218 ALM262218 AVI262218 BFE262218 BPA262218 BYW262218 CIS262218 CSO262218 DCK262218 DMG262218 DWC262218 EFY262218 EPU262218 EZQ262218 FJM262218 FTI262218 GDE262218 GNA262218 GWW262218 HGS262218 HQO262218 IAK262218 IKG262218 IUC262218 JDY262218 JNU262218 JXQ262218 KHM262218 KRI262218 LBE262218 LLA262218 LUW262218 MES262218 MOO262218 MYK262218 NIG262218 NSC262218 OBY262218 OLU262218 OVQ262218 PFM262218 PPI262218 PZE262218 QJA262218 QSW262218 RCS262218 RMO262218 RWK262218 SGG262218 SQC262218 SZY262218 TJU262218 TTQ262218 UDM262218 UNI262218 UXE262218 VHA262218 VQW262218 WAS262218 WKO262218 WUK262218 J327754 HY327754 RU327754 ABQ327754 ALM327754 AVI327754 BFE327754 BPA327754 BYW327754 CIS327754 CSO327754 DCK327754 DMG327754 DWC327754 EFY327754 EPU327754 EZQ327754 FJM327754 FTI327754 GDE327754 GNA327754 GWW327754 HGS327754 HQO327754 IAK327754 IKG327754 IUC327754 JDY327754 JNU327754 JXQ327754 KHM327754 KRI327754 LBE327754 LLA327754 LUW327754 MES327754 MOO327754 MYK327754 NIG327754 NSC327754 OBY327754 OLU327754 OVQ327754 PFM327754 PPI327754 PZE327754 QJA327754 QSW327754 RCS327754 RMO327754 RWK327754 SGG327754 SQC327754 SZY327754 TJU327754 TTQ327754 UDM327754 UNI327754 UXE327754 VHA327754 VQW327754 WAS327754 WKO327754 WUK327754 J393290 HY393290 RU393290 ABQ393290 ALM393290 AVI393290 BFE393290 BPA393290 BYW393290 CIS393290 CSO393290 DCK393290 DMG393290 DWC393290 EFY393290 EPU393290 EZQ393290 FJM393290 FTI393290 GDE393290 GNA393290 GWW393290 HGS393290 HQO393290 IAK393290 IKG393290 IUC393290 JDY393290 JNU393290 JXQ393290 KHM393290 KRI393290 LBE393290 LLA393290 LUW393290 MES393290 MOO393290 MYK393290 NIG393290 NSC393290 OBY393290 OLU393290 OVQ393290 PFM393290 PPI393290 PZE393290 QJA393290 QSW393290 RCS393290 RMO393290 RWK393290 SGG393290 SQC393290 SZY393290 TJU393290 TTQ393290 UDM393290 UNI393290 UXE393290 VHA393290 VQW393290 WAS393290 WKO393290 WUK393290 J458826 HY458826 RU458826 ABQ458826 ALM458826 AVI458826 BFE458826 BPA458826 BYW458826 CIS458826 CSO458826 DCK458826 DMG458826 DWC458826 EFY458826 EPU458826 EZQ458826 FJM458826 FTI458826 GDE458826 GNA458826 GWW458826 HGS458826 HQO458826 IAK458826 IKG458826 IUC458826 JDY458826 JNU458826 JXQ458826 KHM458826 KRI458826 LBE458826 LLA458826 LUW458826 MES458826 MOO458826 MYK458826 NIG458826 NSC458826 OBY458826 OLU458826 OVQ458826 PFM458826 PPI458826 PZE458826 QJA458826 QSW458826 RCS458826 RMO458826 RWK458826 SGG458826 SQC458826 SZY458826 TJU458826 TTQ458826 UDM458826 UNI458826 UXE458826 VHA458826 VQW458826 WAS458826 WKO458826 WUK458826 J524362 HY524362 RU524362 ABQ524362 ALM524362 AVI524362 BFE524362 BPA524362 BYW524362 CIS524362 CSO524362 DCK524362 DMG524362 DWC524362 EFY524362 EPU524362 EZQ524362 FJM524362 FTI524362 GDE524362 GNA524362 GWW524362 HGS524362 HQO524362 IAK524362 IKG524362 IUC524362 JDY524362 JNU524362 JXQ524362 KHM524362 KRI524362 LBE524362 LLA524362 LUW524362 MES524362 MOO524362 MYK524362 NIG524362 NSC524362 OBY524362 OLU524362 OVQ524362 PFM524362 PPI524362 PZE524362 QJA524362 QSW524362 RCS524362 RMO524362 RWK524362 SGG524362 SQC524362 SZY524362 TJU524362 TTQ524362 UDM524362 UNI524362 UXE524362 VHA524362 VQW524362 WAS524362 WKO524362 WUK524362 J589898 HY589898 RU589898 ABQ589898 ALM589898 AVI589898 BFE589898 BPA589898 BYW589898 CIS589898 CSO589898 DCK589898 DMG589898 DWC589898 EFY589898 EPU589898 EZQ589898 FJM589898 FTI589898 GDE589898 GNA589898 GWW589898 HGS589898 HQO589898 IAK589898 IKG589898 IUC589898 JDY589898 JNU589898 JXQ589898 KHM589898 KRI589898 LBE589898 LLA589898 LUW589898 MES589898 MOO589898 MYK589898 NIG589898 NSC589898 OBY589898 OLU589898 OVQ589898 PFM589898 PPI589898 PZE589898 QJA589898 QSW589898 RCS589898 RMO589898 RWK589898 SGG589898 SQC589898 SZY589898 TJU589898 TTQ589898 UDM589898 UNI589898 UXE589898 VHA589898 VQW589898 WAS589898 WKO589898 WUK589898 J655434 HY655434 RU655434 ABQ655434 ALM655434 AVI655434 BFE655434 BPA655434 BYW655434 CIS655434 CSO655434 DCK655434 DMG655434 DWC655434 EFY655434 EPU655434 EZQ655434 FJM655434 FTI655434 GDE655434 GNA655434 GWW655434 HGS655434 HQO655434 IAK655434 IKG655434 IUC655434 JDY655434 JNU655434 JXQ655434 KHM655434 KRI655434 LBE655434 LLA655434 LUW655434 MES655434 MOO655434 MYK655434 NIG655434 NSC655434 OBY655434 OLU655434 OVQ655434 PFM655434 PPI655434 PZE655434 QJA655434 QSW655434 RCS655434 RMO655434 RWK655434 SGG655434 SQC655434 SZY655434 TJU655434 TTQ655434 UDM655434 UNI655434 UXE655434 VHA655434 VQW655434 WAS655434 WKO655434 WUK655434 J720970 HY720970 RU720970 ABQ720970 ALM720970 AVI720970 BFE720970 BPA720970 BYW720970 CIS720970 CSO720970 DCK720970 DMG720970 DWC720970 EFY720970 EPU720970 EZQ720970 FJM720970 FTI720970 GDE720970 GNA720970 GWW720970 HGS720970 HQO720970 IAK720970 IKG720970 IUC720970 JDY720970 JNU720970 JXQ720970 KHM720970 KRI720970 LBE720970 LLA720970 LUW720970 MES720970 MOO720970 MYK720970 NIG720970 NSC720970 OBY720970 OLU720970 OVQ720970 PFM720970 PPI720970 PZE720970 QJA720970 QSW720970 RCS720970 RMO720970 RWK720970 SGG720970 SQC720970 SZY720970 TJU720970 TTQ720970 UDM720970 UNI720970 UXE720970 VHA720970 VQW720970 WAS720970 WKO720970 WUK720970 J786506 HY786506 RU786506 ABQ786506 ALM786506 AVI786506 BFE786506 BPA786506 BYW786506 CIS786506 CSO786506 DCK786506 DMG786506 DWC786506 EFY786506 EPU786506 EZQ786506 FJM786506 FTI786506 GDE786506 GNA786506 GWW786506 HGS786506 HQO786506 IAK786506 IKG786506 IUC786506 JDY786506 JNU786506 JXQ786506 KHM786506 KRI786506 LBE786506 LLA786506 LUW786506 MES786506 MOO786506 MYK786506 NIG786506 NSC786506 OBY786506 OLU786506 OVQ786506 PFM786506 PPI786506 PZE786506 QJA786506 QSW786506 RCS786506 RMO786506 RWK786506 SGG786506 SQC786506 SZY786506 TJU786506 TTQ786506 UDM786506 UNI786506 UXE786506 VHA786506 VQW786506 WAS786506 WKO786506 WUK786506 J852042 HY852042 RU852042 ABQ852042 ALM852042 AVI852042 BFE852042 BPA852042 BYW852042 CIS852042 CSO852042 DCK852042 DMG852042 DWC852042 EFY852042 EPU852042 EZQ852042 FJM852042 FTI852042 GDE852042 GNA852042 GWW852042 HGS852042 HQO852042 IAK852042 IKG852042 IUC852042 JDY852042 JNU852042 JXQ852042 KHM852042 KRI852042 LBE852042 LLA852042 LUW852042 MES852042 MOO852042 MYK852042 NIG852042 NSC852042 OBY852042 OLU852042 OVQ852042 PFM852042 PPI852042 PZE852042 QJA852042 QSW852042 RCS852042 RMO852042 RWK852042 SGG852042 SQC852042 SZY852042 TJU852042 TTQ852042 UDM852042 UNI852042 UXE852042 VHA852042 VQW852042 WAS852042 WKO852042 WUK852042 J917578 HY917578 RU917578 ABQ917578 ALM917578 AVI917578 BFE917578 BPA917578 BYW917578 CIS917578 CSO917578 DCK917578 DMG917578 DWC917578 EFY917578 EPU917578 EZQ917578 FJM917578 FTI917578 GDE917578 GNA917578 GWW917578 HGS917578 HQO917578 IAK917578 IKG917578 IUC917578 JDY917578 JNU917578 JXQ917578 KHM917578 KRI917578 LBE917578 LLA917578 LUW917578 MES917578 MOO917578 MYK917578 NIG917578 NSC917578 OBY917578 OLU917578 OVQ917578 PFM917578 PPI917578 PZE917578 QJA917578 QSW917578 RCS917578 RMO917578 RWK917578 SGG917578 SQC917578 SZY917578 TJU917578 TTQ917578 UDM917578 UNI917578 UXE917578 VHA917578 VQW917578 WAS917578 WKO917578 WUK917578 J983114 HY983114 RU983114 ABQ983114 ALM983114 AVI983114 BFE983114 BPA983114 BYW983114 CIS983114 CSO983114 DCK983114 DMG983114 DWC983114 EFY983114 EPU983114 EZQ983114 FJM983114 FTI983114 GDE983114 GNA983114 GWW983114 HGS983114 HQO983114 IAK983114 IKG983114 IUC983114 JDY983114 JNU983114 JXQ983114 KHM983114 KRI983114 LBE983114 LLA983114 LUW983114 MES983114 MOO983114 MYK983114 NIG983114 NSC983114 OBY983114 OLU983114 OVQ983114 PFM983114 PPI983114 PZE983114 QJA983114 QSW983114 RCS983114 RMO983114 RWK983114 SGG983114 SQC983114 SZY983114 TJU983114 TTQ983114 UDM983114 UNI983114 UXE983114 VHA983114 VQW983114 WAS983114 WKO983114 WUK983114 Q65610:Q65612 IF65610:IF65612 SB65610:SB65612 ABX65610:ABX65612 ALT65610:ALT65612 AVP65610:AVP65612 BFL65610:BFL65612 BPH65610:BPH65612 BZD65610:BZD65612 CIZ65610:CIZ65612 CSV65610:CSV65612 DCR65610:DCR65612 DMN65610:DMN65612 DWJ65610:DWJ65612 EGF65610:EGF65612 EQB65610:EQB65612 EZX65610:EZX65612 FJT65610:FJT65612 FTP65610:FTP65612 GDL65610:GDL65612 GNH65610:GNH65612 GXD65610:GXD65612 HGZ65610:HGZ65612 HQV65610:HQV65612 IAR65610:IAR65612 IKN65610:IKN65612 IUJ65610:IUJ65612 JEF65610:JEF65612 JOB65610:JOB65612 JXX65610:JXX65612 KHT65610:KHT65612 KRP65610:KRP65612 LBL65610:LBL65612 LLH65610:LLH65612 LVD65610:LVD65612 MEZ65610:MEZ65612 MOV65610:MOV65612 MYR65610:MYR65612 NIN65610:NIN65612 NSJ65610:NSJ65612 OCF65610:OCF65612 OMB65610:OMB65612 OVX65610:OVX65612 PFT65610:PFT65612 PPP65610:PPP65612 PZL65610:PZL65612 QJH65610:QJH65612 QTD65610:QTD65612 RCZ65610:RCZ65612 RMV65610:RMV65612 RWR65610:RWR65612 SGN65610:SGN65612 SQJ65610:SQJ65612 TAF65610:TAF65612 TKB65610:TKB65612 TTX65610:TTX65612 UDT65610:UDT65612 UNP65610:UNP65612 UXL65610:UXL65612 VHH65610:VHH65612 VRD65610:VRD65612 WAZ65610:WAZ65612 WKV65610:WKV65612 WUR65610:WUR65612 Q131146:Q131148 IF131146:IF131148 SB131146:SB131148 ABX131146:ABX131148 ALT131146:ALT131148 AVP131146:AVP131148 BFL131146:BFL131148 BPH131146:BPH131148 BZD131146:BZD131148 CIZ131146:CIZ131148 CSV131146:CSV131148 DCR131146:DCR131148 DMN131146:DMN131148 DWJ131146:DWJ131148 EGF131146:EGF131148 EQB131146:EQB131148 EZX131146:EZX131148 FJT131146:FJT131148 FTP131146:FTP131148 GDL131146:GDL131148 GNH131146:GNH131148 GXD131146:GXD131148 HGZ131146:HGZ131148 HQV131146:HQV131148 IAR131146:IAR131148 IKN131146:IKN131148 IUJ131146:IUJ131148 JEF131146:JEF131148 JOB131146:JOB131148 JXX131146:JXX131148 KHT131146:KHT131148 KRP131146:KRP131148 LBL131146:LBL131148 LLH131146:LLH131148 LVD131146:LVD131148 MEZ131146:MEZ131148 MOV131146:MOV131148 MYR131146:MYR131148 NIN131146:NIN131148 NSJ131146:NSJ131148 OCF131146:OCF131148 OMB131146:OMB131148 OVX131146:OVX131148 PFT131146:PFT131148 PPP131146:PPP131148 PZL131146:PZL131148 QJH131146:QJH131148 QTD131146:QTD131148 RCZ131146:RCZ131148 RMV131146:RMV131148 RWR131146:RWR131148 SGN131146:SGN131148 SQJ131146:SQJ131148 TAF131146:TAF131148 TKB131146:TKB131148 TTX131146:TTX131148 UDT131146:UDT131148 UNP131146:UNP131148 UXL131146:UXL131148 VHH131146:VHH131148 VRD131146:VRD131148 WAZ131146:WAZ131148 WKV131146:WKV131148 WUR131146:WUR131148 Q196682:Q196684 IF196682:IF196684 SB196682:SB196684 ABX196682:ABX196684 ALT196682:ALT196684 AVP196682:AVP196684 BFL196682:BFL196684 BPH196682:BPH196684 BZD196682:BZD196684 CIZ196682:CIZ196684 CSV196682:CSV196684 DCR196682:DCR196684 DMN196682:DMN196684 DWJ196682:DWJ196684 EGF196682:EGF196684 EQB196682:EQB196684 EZX196682:EZX196684 FJT196682:FJT196684 FTP196682:FTP196684 GDL196682:GDL196684 GNH196682:GNH196684 GXD196682:GXD196684 HGZ196682:HGZ196684 HQV196682:HQV196684 IAR196682:IAR196684 IKN196682:IKN196684 IUJ196682:IUJ196684 JEF196682:JEF196684 JOB196682:JOB196684 JXX196682:JXX196684 KHT196682:KHT196684 KRP196682:KRP196684 LBL196682:LBL196684 LLH196682:LLH196684 LVD196682:LVD196684 MEZ196682:MEZ196684 MOV196682:MOV196684 MYR196682:MYR196684 NIN196682:NIN196684 NSJ196682:NSJ196684 OCF196682:OCF196684 OMB196682:OMB196684 OVX196682:OVX196684 PFT196682:PFT196684 PPP196682:PPP196684 PZL196682:PZL196684 QJH196682:QJH196684 QTD196682:QTD196684 RCZ196682:RCZ196684 RMV196682:RMV196684 RWR196682:RWR196684 SGN196682:SGN196684 SQJ196682:SQJ196684 TAF196682:TAF196684 TKB196682:TKB196684 TTX196682:TTX196684 UDT196682:UDT196684 UNP196682:UNP196684 UXL196682:UXL196684 VHH196682:VHH196684 VRD196682:VRD196684 WAZ196682:WAZ196684 WKV196682:WKV196684 WUR196682:WUR196684 Q262218:Q262220 IF262218:IF262220 SB262218:SB262220 ABX262218:ABX262220 ALT262218:ALT262220 AVP262218:AVP262220 BFL262218:BFL262220 BPH262218:BPH262220 BZD262218:BZD262220 CIZ262218:CIZ262220 CSV262218:CSV262220 DCR262218:DCR262220 DMN262218:DMN262220 DWJ262218:DWJ262220 EGF262218:EGF262220 EQB262218:EQB262220 EZX262218:EZX262220 FJT262218:FJT262220 FTP262218:FTP262220 GDL262218:GDL262220 GNH262218:GNH262220 GXD262218:GXD262220 HGZ262218:HGZ262220 HQV262218:HQV262220 IAR262218:IAR262220 IKN262218:IKN262220 IUJ262218:IUJ262220 JEF262218:JEF262220 JOB262218:JOB262220 JXX262218:JXX262220 KHT262218:KHT262220 KRP262218:KRP262220 LBL262218:LBL262220 LLH262218:LLH262220 LVD262218:LVD262220 MEZ262218:MEZ262220 MOV262218:MOV262220 MYR262218:MYR262220 NIN262218:NIN262220 NSJ262218:NSJ262220 OCF262218:OCF262220 OMB262218:OMB262220 OVX262218:OVX262220 PFT262218:PFT262220 PPP262218:PPP262220 PZL262218:PZL262220 QJH262218:QJH262220 QTD262218:QTD262220 RCZ262218:RCZ262220 RMV262218:RMV262220 RWR262218:RWR262220 SGN262218:SGN262220 SQJ262218:SQJ262220 TAF262218:TAF262220 TKB262218:TKB262220 TTX262218:TTX262220 UDT262218:UDT262220 UNP262218:UNP262220 UXL262218:UXL262220 VHH262218:VHH262220 VRD262218:VRD262220 WAZ262218:WAZ262220 WKV262218:WKV262220 WUR262218:WUR262220 Q327754:Q327756 IF327754:IF327756 SB327754:SB327756 ABX327754:ABX327756 ALT327754:ALT327756 AVP327754:AVP327756 BFL327754:BFL327756 BPH327754:BPH327756 BZD327754:BZD327756 CIZ327754:CIZ327756 CSV327754:CSV327756 DCR327754:DCR327756 DMN327754:DMN327756 DWJ327754:DWJ327756 EGF327754:EGF327756 EQB327754:EQB327756 EZX327754:EZX327756 FJT327754:FJT327756 FTP327754:FTP327756 GDL327754:GDL327756 GNH327754:GNH327756 GXD327754:GXD327756 HGZ327754:HGZ327756 HQV327754:HQV327756 IAR327754:IAR327756 IKN327754:IKN327756 IUJ327754:IUJ327756 JEF327754:JEF327756 JOB327754:JOB327756 JXX327754:JXX327756 KHT327754:KHT327756 KRP327754:KRP327756 LBL327754:LBL327756 LLH327754:LLH327756 LVD327754:LVD327756 MEZ327754:MEZ327756 MOV327754:MOV327756 MYR327754:MYR327756 NIN327754:NIN327756 NSJ327754:NSJ327756 OCF327754:OCF327756 OMB327754:OMB327756 OVX327754:OVX327756 PFT327754:PFT327756 PPP327754:PPP327756 PZL327754:PZL327756 QJH327754:QJH327756 QTD327754:QTD327756 RCZ327754:RCZ327756 RMV327754:RMV327756 RWR327754:RWR327756 SGN327754:SGN327756 SQJ327754:SQJ327756 TAF327754:TAF327756 TKB327754:TKB327756 TTX327754:TTX327756 UDT327754:UDT327756 UNP327754:UNP327756 UXL327754:UXL327756 VHH327754:VHH327756 VRD327754:VRD327756 WAZ327754:WAZ327756 WKV327754:WKV327756 WUR327754:WUR327756 Q393290:Q393292 IF393290:IF393292 SB393290:SB393292 ABX393290:ABX393292 ALT393290:ALT393292 AVP393290:AVP393292 BFL393290:BFL393292 BPH393290:BPH393292 BZD393290:BZD393292 CIZ393290:CIZ393292 CSV393290:CSV393292 DCR393290:DCR393292 DMN393290:DMN393292 DWJ393290:DWJ393292 EGF393290:EGF393292 EQB393290:EQB393292 EZX393290:EZX393292 FJT393290:FJT393292 FTP393290:FTP393292 GDL393290:GDL393292 GNH393290:GNH393292 GXD393290:GXD393292 HGZ393290:HGZ393292 HQV393290:HQV393292 IAR393290:IAR393292 IKN393290:IKN393292 IUJ393290:IUJ393292 JEF393290:JEF393292 JOB393290:JOB393292 JXX393290:JXX393292 KHT393290:KHT393292 KRP393290:KRP393292 LBL393290:LBL393292 LLH393290:LLH393292 LVD393290:LVD393292 MEZ393290:MEZ393292 MOV393290:MOV393292 MYR393290:MYR393292 NIN393290:NIN393292 NSJ393290:NSJ393292 OCF393290:OCF393292 OMB393290:OMB393292 OVX393290:OVX393292 PFT393290:PFT393292 PPP393290:PPP393292 PZL393290:PZL393292 QJH393290:QJH393292 QTD393290:QTD393292 RCZ393290:RCZ393292 RMV393290:RMV393292 RWR393290:RWR393292 SGN393290:SGN393292 SQJ393290:SQJ393292 TAF393290:TAF393292 TKB393290:TKB393292 TTX393290:TTX393292 UDT393290:UDT393292 UNP393290:UNP393292 UXL393290:UXL393292 VHH393290:VHH393292 VRD393290:VRD393292 WAZ393290:WAZ393292 WKV393290:WKV393292 WUR393290:WUR393292 Q458826:Q458828 IF458826:IF458828 SB458826:SB458828 ABX458826:ABX458828 ALT458826:ALT458828 AVP458826:AVP458828 BFL458826:BFL458828 BPH458826:BPH458828 BZD458826:BZD458828 CIZ458826:CIZ458828 CSV458826:CSV458828 DCR458826:DCR458828 DMN458826:DMN458828 DWJ458826:DWJ458828 EGF458826:EGF458828 EQB458826:EQB458828 EZX458826:EZX458828 FJT458826:FJT458828 FTP458826:FTP458828 GDL458826:GDL458828 GNH458826:GNH458828 GXD458826:GXD458828 HGZ458826:HGZ458828 HQV458826:HQV458828 IAR458826:IAR458828 IKN458826:IKN458828 IUJ458826:IUJ458828 JEF458826:JEF458828 JOB458826:JOB458828 JXX458826:JXX458828 KHT458826:KHT458828 KRP458826:KRP458828 LBL458826:LBL458828 LLH458826:LLH458828 LVD458826:LVD458828 MEZ458826:MEZ458828 MOV458826:MOV458828 MYR458826:MYR458828 NIN458826:NIN458828 NSJ458826:NSJ458828 OCF458826:OCF458828 OMB458826:OMB458828 OVX458826:OVX458828 PFT458826:PFT458828 PPP458826:PPP458828 PZL458826:PZL458828 QJH458826:QJH458828 QTD458826:QTD458828 RCZ458826:RCZ458828 RMV458826:RMV458828 RWR458826:RWR458828 SGN458826:SGN458828 SQJ458826:SQJ458828 TAF458826:TAF458828 TKB458826:TKB458828 TTX458826:TTX458828 UDT458826:UDT458828 UNP458826:UNP458828 UXL458826:UXL458828 VHH458826:VHH458828 VRD458826:VRD458828 WAZ458826:WAZ458828 WKV458826:WKV458828 WUR458826:WUR458828 Q524362:Q524364 IF524362:IF524364 SB524362:SB524364 ABX524362:ABX524364 ALT524362:ALT524364 AVP524362:AVP524364 BFL524362:BFL524364 BPH524362:BPH524364 BZD524362:BZD524364 CIZ524362:CIZ524364 CSV524362:CSV524364 DCR524362:DCR524364 DMN524362:DMN524364 DWJ524362:DWJ524364 EGF524362:EGF524364 EQB524362:EQB524364 EZX524362:EZX524364 FJT524362:FJT524364 FTP524362:FTP524364 GDL524362:GDL524364 GNH524362:GNH524364 GXD524362:GXD524364 HGZ524362:HGZ524364 HQV524362:HQV524364 IAR524362:IAR524364 IKN524362:IKN524364 IUJ524362:IUJ524364 JEF524362:JEF524364 JOB524362:JOB524364 JXX524362:JXX524364 KHT524362:KHT524364 KRP524362:KRP524364 LBL524362:LBL524364 LLH524362:LLH524364 LVD524362:LVD524364 MEZ524362:MEZ524364 MOV524362:MOV524364 MYR524362:MYR524364 NIN524362:NIN524364 NSJ524362:NSJ524364 OCF524362:OCF524364 OMB524362:OMB524364 OVX524362:OVX524364 PFT524362:PFT524364 PPP524362:PPP524364 PZL524362:PZL524364 QJH524362:QJH524364 QTD524362:QTD524364 RCZ524362:RCZ524364 RMV524362:RMV524364 RWR524362:RWR524364 SGN524362:SGN524364 SQJ524362:SQJ524364 TAF524362:TAF524364 TKB524362:TKB524364 TTX524362:TTX524364 UDT524362:UDT524364 UNP524362:UNP524364 UXL524362:UXL524364 VHH524362:VHH524364 VRD524362:VRD524364 WAZ524362:WAZ524364 WKV524362:WKV524364 WUR524362:WUR524364 Q589898:Q589900 IF589898:IF589900 SB589898:SB589900 ABX589898:ABX589900 ALT589898:ALT589900 AVP589898:AVP589900 BFL589898:BFL589900 BPH589898:BPH589900 BZD589898:BZD589900 CIZ589898:CIZ589900 CSV589898:CSV589900 DCR589898:DCR589900 DMN589898:DMN589900 DWJ589898:DWJ589900 EGF589898:EGF589900 EQB589898:EQB589900 EZX589898:EZX589900 FJT589898:FJT589900 FTP589898:FTP589900 GDL589898:GDL589900 GNH589898:GNH589900 GXD589898:GXD589900 HGZ589898:HGZ589900 HQV589898:HQV589900 IAR589898:IAR589900 IKN589898:IKN589900 IUJ589898:IUJ589900 JEF589898:JEF589900 JOB589898:JOB589900 JXX589898:JXX589900 KHT589898:KHT589900 KRP589898:KRP589900 LBL589898:LBL589900 LLH589898:LLH589900 LVD589898:LVD589900 MEZ589898:MEZ589900 MOV589898:MOV589900 MYR589898:MYR589900 NIN589898:NIN589900 NSJ589898:NSJ589900 OCF589898:OCF589900 OMB589898:OMB589900 OVX589898:OVX589900 PFT589898:PFT589900 PPP589898:PPP589900 PZL589898:PZL589900 QJH589898:QJH589900 QTD589898:QTD589900 RCZ589898:RCZ589900 RMV589898:RMV589900 RWR589898:RWR589900 SGN589898:SGN589900 SQJ589898:SQJ589900 TAF589898:TAF589900 TKB589898:TKB589900 TTX589898:TTX589900 UDT589898:UDT589900 UNP589898:UNP589900 UXL589898:UXL589900 VHH589898:VHH589900 VRD589898:VRD589900 WAZ589898:WAZ589900 WKV589898:WKV589900 WUR589898:WUR589900 Q655434:Q655436 IF655434:IF655436 SB655434:SB655436 ABX655434:ABX655436 ALT655434:ALT655436 AVP655434:AVP655436 BFL655434:BFL655436 BPH655434:BPH655436 BZD655434:BZD655436 CIZ655434:CIZ655436 CSV655434:CSV655436 DCR655434:DCR655436 DMN655434:DMN655436 DWJ655434:DWJ655436 EGF655434:EGF655436 EQB655434:EQB655436 EZX655434:EZX655436 FJT655434:FJT655436 FTP655434:FTP655436 GDL655434:GDL655436 GNH655434:GNH655436 GXD655434:GXD655436 HGZ655434:HGZ655436 HQV655434:HQV655436 IAR655434:IAR655436 IKN655434:IKN655436 IUJ655434:IUJ655436 JEF655434:JEF655436 JOB655434:JOB655436 JXX655434:JXX655436 KHT655434:KHT655436 KRP655434:KRP655436 LBL655434:LBL655436 LLH655434:LLH655436 LVD655434:LVD655436 MEZ655434:MEZ655436 MOV655434:MOV655436 MYR655434:MYR655436 NIN655434:NIN655436 NSJ655434:NSJ655436 OCF655434:OCF655436 OMB655434:OMB655436 OVX655434:OVX655436 PFT655434:PFT655436 PPP655434:PPP655436 PZL655434:PZL655436 QJH655434:QJH655436 QTD655434:QTD655436 RCZ655434:RCZ655436 RMV655434:RMV655436 RWR655434:RWR655436 SGN655434:SGN655436 SQJ655434:SQJ655436 TAF655434:TAF655436 TKB655434:TKB655436 TTX655434:TTX655436 UDT655434:UDT655436 UNP655434:UNP655436 UXL655434:UXL655436 VHH655434:VHH655436 VRD655434:VRD655436 WAZ655434:WAZ655436 WKV655434:WKV655436 WUR655434:WUR655436 Q720970:Q720972 IF720970:IF720972 SB720970:SB720972 ABX720970:ABX720972 ALT720970:ALT720972 AVP720970:AVP720972 BFL720970:BFL720972 BPH720970:BPH720972 BZD720970:BZD720972 CIZ720970:CIZ720972 CSV720970:CSV720972 DCR720970:DCR720972 DMN720970:DMN720972 DWJ720970:DWJ720972 EGF720970:EGF720972 EQB720970:EQB720972 EZX720970:EZX720972 FJT720970:FJT720972 FTP720970:FTP720972 GDL720970:GDL720972 GNH720970:GNH720972 GXD720970:GXD720972 HGZ720970:HGZ720972 HQV720970:HQV720972 IAR720970:IAR720972 IKN720970:IKN720972 IUJ720970:IUJ720972 JEF720970:JEF720972 JOB720970:JOB720972 JXX720970:JXX720972 KHT720970:KHT720972 KRP720970:KRP720972 LBL720970:LBL720972 LLH720970:LLH720972 LVD720970:LVD720972 MEZ720970:MEZ720972 MOV720970:MOV720972 MYR720970:MYR720972 NIN720970:NIN720972 NSJ720970:NSJ720972 OCF720970:OCF720972 OMB720970:OMB720972 OVX720970:OVX720972 PFT720970:PFT720972 PPP720970:PPP720972 PZL720970:PZL720972 QJH720970:QJH720972 QTD720970:QTD720972 RCZ720970:RCZ720972 RMV720970:RMV720972 RWR720970:RWR720972 SGN720970:SGN720972 SQJ720970:SQJ720972 TAF720970:TAF720972 TKB720970:TKB720972 TTX720970:TTX720972 UDT720970:UDT720972 UNP720970:UNP720972 UXL720970:UXL720972 VHH720970:VHH720972 VRD720970:VRD720972 WAZ720970:WAZ720972 WKV720970:WKV720972 WUR720970:WUR720972 Q786506:Q786508 IF786506:IF786508 SB786506:SB786508 ABX786506:ABX786508 ALT786506:ALT786508 AVP786506:AVP786508 BFL786506:BFL786508 BPH786506:BPH786508 BZD786506:BZD786508 CIZ786506:CIZ786508 CSV786506:CSV786508 DCR786506:DCR786508 DMN786506:DMN786508 DWJ786506:DWJ786508 EGF786506:EGF786508 EQB786506:EQB786508 EZX786506:EZX786508 FJT786506:FJT786508 FTP786506:FTP786508 GDL786506:GDL786508 GNH786506:GNH786508 GXD786506:GXD786508 HGZ786506:HGZ786508 HQV786506:HQV786508 IAR786506:IAR786508 IKN786506:IKN786508 IUJ786506:IUJ786508 JEF786506:JEF786508 JOB786506:JOB786508 JXX786506:JXX786508 KHT786506:KHT786508 KRP786506:KRP786508 LBL786506:LBL786508 LLH786506:LLH786508 LVD786506:LVD786508 MEZ786506:MEZ786508 MOV786506:MOV786508 MYR786506:MYR786508 NIN786506:NIN786508 NSJ786506:NSJ786508 OCF786506:OCF786508 OMB786506:OMB786508 OVX786506:OVX786508 PFT786506:PFT786508 PPP786506:PPP786508 PZL786506:PZL786508 QJH786506:QJH786508 QTD786506:QTD786508 RCZ786506:RCZ786508 RMV786506:RMV786508 RWR786506:RWR786508 SGN786506:SGN786508 SQJ786506:SQJ786508 TAF786506:TAF786508 TKB786506:TKB786508 TTX786506:TTX786508 UDT786506:UDT786508 UNP786506:UNP786508 UXL786506:UXL786508 VHH786506:VHH786508 VRD786506:VRD786508 WAZ786506:WAZ786508 WKV786506:WKV786508 WUR786506:WUR786508 Q852042:Q852044 IF852042:IF852044 SB852042:SB852044 ABX852042:ABX852044 ALT852042:ALT852044 AVP852042:AVP852044 BFL852042:BFL852044 BPH852042:BPH852044 BZD852042:BZD852044 CIZ852042:CIZ852044 CSV852042:CSV852044 DCR852042:DCR852044 DMN852042:DMN852044 DWJ852042:DWJ852044 EGF852042:EGF852044 EQB852042:EQB852044 EZX852042:EZX852044 FJT852042:FJT852044 FTP852042:FTP852044 GDL852042:GDL852044 GNH852042:GNH852044 GXD852042:GXD852044 HGZ852042:HGZ852044 HQV852042:HQV852044 IAR852042:IAR852044 IKN852042:IKN852044 IUJ852042:IUJ852044 JEF852042:JEF852044 JOB852042:JOB852044 JXX852042:JXX852044 KHT852042:KHT852044 KRP852042:KRP852044 LBL852042:LBL852044 LLH852042:LLH852044 LVD852042:LVD852044 MEZ852042:MEZ852044 MOV852042:MOV852044 MYR852042:MYR852044 NIN852042:NIN852044 NSJ852042:NSJ852044 OCF852042:OCF852044 OMB852042:OMB852044 OVX852042:OVX852044 PFT852042:PFT852044 PPP852042:PPP852044 PZL852042:PZL852044 QJH852042:QJH852044 QTD852042:QTD852044 RCZ852042:RCZ852044 RMV852042:RMV852044 RWR852042:RWR852044 SGN852042:SGN852044 SQJ852042:SQJ852044 TAF852042:TAF852044 TKB852042:TKB852044 TTX852042:TTX852044 UDT852042:UDT852044 UNP852042:UNP852044 UXL852042:UXL852044 VHH852042:VHH852044 VRD852042:VRD852044 WAZ852042:WAZ852044 WKV852042:WKV852044 WUR852042:WUR852044 Q917578:Q917580 IF917578:IF917580 SB917578:SB917580 ABX917578:ABX917580 ALT917578:ALT917580 AVP917578:AVP917580 BFL917578:BFL917580 BPH917578:BPH917580 BZD917578:BZD917580 CIZ917578:CIZ917580 CSV917578:CSV917580 DCR917578:DCR917580 DMN917578:DMN917580 DWJ917578:DWJ917580 EGF917578:EGF917580 EQB917578:EQB917580 EZX917578:EZX917580 FJT917578:FJT917580 FTP917578:FTP917580 GDL917578:GDL917580 GNH917578:GNH917580 GXD917578:GXD917580 HGZ917578:HGZ917580 HQV917578:HQV917580 IAR917578:IAR917580 IKN917578:IKN917580 IUJ917578:IUJ917580 JEF917578:JEF917580 JOB917578:JOB917580 JXX917578:JXX917580 KHT917578:KHT917580 KRP917578:KRP917580 LBL917578:LBL917580 LLH917578:LLH917580 LVD917578:LVD917580 MEZ917578:MEZ917580 MOV917578:MOV917580 MYR917578:MYR917580 NIN917578:NIN917580 NSJ917578:NSJ917580 OCF917578:OCF917580 OMB917578:OMB917580 OVX917578:OVX917580 PFT917578:PFT917580 PPP917578:PPP917580 PZL917578:PZL917580 QJH917578:QJH917580 QTD917578:QTD917580 RCZ917578:RCZ917580 RMV917578:RMV917580 RWR917578:RWR917580 SGN917578:SGN917580 SQJ917578:SQJ917580 TAF917578:TAF917580 TKB917578:TKB917580 TTX917578:TTX917580 UDT917578:UDT917580 UNP917578:UNP917580 UXL917578:UXL917580 VHH917578:VHH917580 VRD917578:VRD917580 WAZ917578:WAZ917580 WKV917578:WKV917580 WUR917578:WUR917580 Q983114:Q983116 IF983114:IF983116 SB983114:SB983116 ABX983114:ABX983116 ALT983114:ALT983116 AVP983114:AVP983116 BFL983114:BFL983116 BPH983114:BPH983116 BZD983114:BZD983116 CIZ983114:CIZ983116 CSV983114:CSV983116 DCR983114:DCR983116 DMN983114:DMN983116 DWJ983114:DWJ983116 EGF983114:EGF983116 EQB983114:EQB983116 EZX983114:EZX983116 FJT983114:FJT983116 FTP983114:FTP983116 GDL983114:GDL983116 GNH983114:GNH983116 GXD983114:GXD983116 HGZ983114:HGZ983116 HQV983114:HQV983116 IAR983114:IAR983116 IKN983114:IKN983116 IUJ983114:IUJ983116 JEF983114:JEF983116 JOB983114:JOB983116 JXX983114:JXX983116 KHT983114:KHT983116 KRP983114:KRP983116 LBL983114:LBL983116 LLH983114:LLH983116 LVD983114:LVD983116 MEZ983114:MEZ983116 MOV983114:MOV983116 MYR983114:MYR983116 NIN983114:NIN983116 NSJ983114:NSJ983116 OCF983114:OCF983116 OMB983114:OMB983116 OVX983114:OVX983116 PFT983114:PFT983116 PPP983114:PPP983116 PZL983114:PZL983116 QJH983114:QJH983116 QTD983114:QTD983116 RCZ983114:RCZ983116 RMV983114:RMV983116 RWR983114:RWR983116 SGN983114:SGN983116 SQJ983114:SQJ983116 TAF983114:TAF983116 TKB983114:TKB983116 TTX983114:TTX983116 UDT983114:UDT983116 UNP983114:UNP983116 UXL983114:UXL983116 VHH983114:VHH983116 VRD983114:VRD983116 WAZ983114:WAZ983116 WKV983114:WKV983116 WUR983114:WUR983116 K65611:K65613 HZ65611:HZ65613 RV65611:RV65613 ABR65611:ABR65613 ALN65611:ALN65613 AVJ65611:AVJ65613 BFF65611:BFF65613 BPB65611:BPB65613 BYX65611:BYX65613 CIT65611:CIT65613 CSP65611:CSP65613 DCL65611:DCL65613 DMH65611:DMH65613 DWD65611:DWD65613 EFZ65611:EFZ65613 EPV65611:EPV65613 EZR65611:EZR65613 FJN65611:FJN65613 FTJ65611:FTJ65613 GDF65611:GDF65613 GNB65611:GNB65613 GWX65611:GWX65613 HGT65611:HGT65613 HQP65611:HQP65613 IAL65611:IAL65613 IKH65611:IKH65613 IUD65611:IUD65613 JDZ65611:JDZ65613 JNV65611:JNV65613 JXR65611:JXR65613 KHN65611:KHN65613 KRJ65611:KRJ65613 LBF65611:LBF65613 LLB65611:LLB65613 LUX65611:LUX65613 MET65611:MET65613 MOP65611:MOP65613 MYL65611:MYL65613 NIH65611:NIH65613 NSD65611:NSD65613 OBZ65611:OBZ65613 OLV65611:OLV65613 OVR65611:OVR65613 PFN65611:PFN65613 PPJ65611:PPJ65613 PZF65611:PZF65613 QJB65611:QJB65613 QSX65611:QSX65613 RCT65611:RCT65613 RMP65611:RMP65613 RWL65611:RWL65613 SGH65611:SGH65613 SQD65611:SQD65613 SZZ65611:SZZ65613 TJV65611:TJV65613 TTR65611:TTR65613 UDN65611:UDN65613 UNJ65611:UNJ65613 UXF65611:UXF65613 VHB65611:VHB65613 VQX65611:VQX65613 WAT65611:WAT65613 WKP65611:WKP65613 WUL65611:WUL65613 K131147:K131149 HZ131147:HZ131149 RV131147:RV131149 ABR131147:ABR131149 ALN131147:ALN131149 AVJ131147:AVJ131149 BFF131147:BFF131149 BPB131147:BPB131149 BYX131147:BYX131149 CIT131147:CIT131149 CSP131147:CSP131149 DCL131147:DCL131149 DMH131147:DMH131149 DWD131147:DWD131149 EFZ131147:EFZ131149 EPV131147:EPV131149 EZR131147:EZR131149 FJN131147:FJN131149 FTJ131147:FTJ131149 GDF131147:GDF131149 GNB131147:GNB131149 GWX131147:GWX131149 HGT131147:HGT131149 HQP131147:HQP131149 IAL131147:IAL131149 IKH131147:IKH131149 IUD131147:IUD131149 JDZ131147:JDZ131149 JNV131147:JNV131149 JXR131147:JXR131149 KHN131147:KHN131149 KRJ131147:KRJ131149 LBF131147:LBF131149 LLB131147:LLB131149 LUX131147:LUX131149 MET131147:MET131149 MOP131147:MOP131149 MYL131147:MYL131149 NIH131147:NIH131149 NSD131147:NSD131149 OBZ131147:OBZ131149 OLV131147:OLV131149 OVR131147:OVR131149 PFN131147:PFN131149 PPJ131147:PPJ131149 PZF131147:PZF131149 QJB131147:QJB131149 QSX131147:QSX131149 RCT131147:RCT131149 RMP131147:RMP131149 RWL131147:RWL131149 SGH131147:SGH131149 SQD131147:SQD131149 SZZ131147:SZZ131149 TJV131147:TJV131149 TTR131147:TTR131149 UDN131147:UDN131149 UNJ131147:UNJ131149 UXF131147:UXF131149 VHB131147:VHB131149 VQX131147:VQX131149 WAT131147:WAT131149 WKP131147:WKP131149 WUL131147:WUL131149 K196683:K196685 HZ196683:HZ196685 RV196683:RV196685 ABR196683:ABR196685 ALN196683:ALN196685 AVJ196683:AVJ196685 BFF196683:BFF196685 BPB196683:BPB196685 BYX196683:BYX196685 CIT196683:CIT196685 CSP196683:CSP196685 DCL196683:DCL196685 DMH196683:DMH196685 DWD196683:DWD196685 EFZ196683:EFZ196685 EPV196683:EPV196685 EZR196683:EZR196685 FJN196683:FJN196685 FTJ196683:FTJ196685 GDF196683:GDF196685 GNB196683:GNB196685 GWX196683:GWX196685 HGT196683:HGT196685 HQP196683:HQP196685 IAL196683:IAL196685 IKH196683:IKH196685 IUD196683:IUD196685 JDZ196683:JDZ196685 JNV196683:JNV196685 JXR196683:JXR196685 KHN196683:KHN196685 KRJ196683:KRJ196685 LBF196683:LBF196685 LLB196683:LLB196685 LUX196683:LUX196685 MET196683:MET196685 MOP196683:MOP196685 MYL196683:MYL196685 NIH196683:NIH196685 NSD196683:NSD196685 OBZ196683:OBZ196685 OLV196683:OLV196685 OVR196683:OVR196685 PFN196683:PFN196685 PPJ196683:PPJ196685 PZF196683:PZF196685 QJB196683:QJB196685 QSX196683:QSX196685 RCT196683:RCT196685 RMP196683:RMP196685 RWL196683:RWL196685 SGH196683:SGH196685 SQD196683:SQD196685 SZZ196683:SZZ196685 TJV196683:TJV196685 TTR196683:TTR196685 UDN196683:UDN196685 UNJ196683:UNJ196685 UXF196683:UXF196685 VHB196683:VHB196685 VQX196683:VQX196685 WAT196683:WAT196685 WKP196683:WKP196685 WUL196683:WUL196685 K262219:K262221 HZ262219:HZ262221 RV262219:RV262221 ABR262219:ABR262221 ALN262219:ALN262221 AVJ262219:AVJ262221 BFF262219:BFF262221 BPB262219:BPB262221 BYX262219:BYX262221 CIT262219:CIT262221 CSP262219:CSP262221 DCL262219:DCL262221 DMH262219:DMH262221 DWD262219:DWD262221 EFZ262219:EFZ262221 EPV262219:EPV262221 EZR262219:EZR262221 FJN262219:FJN262221 FTJ262219:FTJ262221 GDF262219:GDF262221 GNB262219:GNB262221 GWX262219:GWX262221 HGT262219:HGT262221 HQP262219:HQP262221 IAL262219:IAL262221 IKH262219:IKH262221 IUD262219:IUD262221 JDZ262219:JDZ262221 JNV262219:JNV262221 JXR262219:JXR262221 KHN262219:KHN262221 KRJ262219:KRJ262221 LBF262219:LBF262221 LLB262219:LLB262221 LUX262219:LUX262221 MET262219:MET262221 MOP262219:MOP262221 MYL262219:MYL262221 NIH262219:NIH262221 NSD262219:NSD262221 OBZ262219:OBZ262221 OLV262219:OLV262221 OVR262219:OVR262221 PFN262219:PFN262221 PPJ262219:PPJ262221 PZF262219:PZF262221 QJB262219:QJB262221 QSX262219:QSX262221 RCT262219:RCT262221 RMP262219:RMP262221 RWL262219:RWL262221 SGH262219:SGH262221 SQD262219:SQD262221 SZZ262219:SZZ262221 TJV262219:TJV262221 TTR262219:TTR262221 UDN262219:UDN262221 UNJ262219:UNJ262221 UXF262219:UXF262221 VHB262219:VHB262221 VQX262219:VQX262221 WAT262219:WAT262221 WKP262219:WKP262221 WUL262219:WUL262221 K327755:K327757 HZ327755:HZ327757 RV327755:RV327757 ABR327755:ABR327757 ALN327755:ALN327757 AVJ327755:AVJ327757 BFF327755:BFF327757 BPB327755:BPB327757 BYX327755:BYX327757 CIT327755:CIT327757 CSP327755:CSP327757 DCL327755:DCL327757 DMH327755:DMH327757 DWD327755:DWD327757 EFZ327755:EFZ327757 EPV327755:EPV327757 EZR327755:EZR327757 FJN327755:FJN327757 FTJ327755:FTJ327757 GDF327755:GDF327757 GNB327755:GNB327757 GWX327755:GWX327757 HGT327755:HGT327757 HQP327755:HQP327757 IAL327755:IAL327757 IKH327755:IKH327757 IUD327755:IUD327757 JDZ327755:JDZ327757 JNV327755:JNV327757 JXR327755:JXR327757 KHN327755:KHN327757 KRJ327755:KRJ327757 LBF327755:LBF327757 LLB327755:LLB327757 LUX327755:LUX327757 MET327755:MET327757 MOP327755:MOP327757 MYL327755:MYL327757 NIH327755:NIH327757 NSD327755:NSD327757 OBZ327755:OBZ327757 OLV327755:OLV327757 OVR327755:OVR327757 PFN327755:PFN327757 PPJ327755:PPJ327757 PZF327755:PZF327757 QJB327755:QJB327757 QSX327755:QSX327757 RCT327755:RCT327757 RMP327755:RMP327757 RWL327755:RWL327757 SGH327755:SGH327757 SQD327755:SQD327757 SZZ327755:SZZ327757 TJV327755:TJV327757 TTR327755:TTR327757 UDN327755:UDN327757 UNJ327755:UNJ327757 UXF327755:UXF327757 VHB327755:VHB327757 VQX327755:VQX327757 WAT327755:WAT327757 WKP327755:WKP327757 WUL327755:WUL327757 K393291:K393293 HZ393291:HZ393293 RV393291:RV393293 ABR393291:ABR393293 ALN393291:ALN393293 AVJ393291:AVJ393293 BFF393291:BFF393293 BPB393291:BPB393293 BYX393291:BYX393293 CIT393291:CIT393293 CSP393291:CSP393293 DCL393291:DCL393293 DMH393291:DMH393293 DWD393291:DWD393293 EFZ393291:EFZ393293 EPV393291:EPV393293 EZR393291:EZR393293 FJN393291:FJN393293 FTJ393291:FTJ393293 GDF393291:GDF393293 GNB393291:GNB393293 GWX393291:GWX393293 HGT393291:HGT393293 HQP393291:HQP393293 IAL393291:IAL393293 IKH393291:IKH393293 IUD393291:IUD393293 JDZ393291:JDZ393293 JNV393291:JNV393293 JXR393291:JXR393293 KHN393291:KHN393293 KRJ393291:KRJ393293 LBF393291:LBF393293 LLB393291:LLB393293 LUX393291:LUX393293 MET393291:MET393293 MOP393291:MOP393293 MYL393291:MYL393293 NIH393291:NIH393293 NSD393291:NSD393293 OBZ393291:OBZ393293 OLV393291:OLV393293 OVR393291:OVR393293 PFN393291:PFN393293 PPJ393291:PPJ393293 PZF393291:PZF393293 QJB393291:QJB393293 QSX393291:QSX393293 RCT393291:RCT393293 RMP393291:RMP393293 RWL393291:RWL393293 SGH393291:SGH393293 SQD393291:SQD393293 SZZ393291:SZZ393293 TJV393291:TJV393293 TTR393291:TTR393293 UDN393291:UDN393293 UNJ393291:UNJ393293 UXF393291:UXF393293 VHB393291:VHB393293 VQX393291:VQX393293 WAT393291:WAT393293 WKP393291:WKP393293 WUL393291:WUL393293 K458827:K458829 HZ458827:HZ458829 RV458827:RV458829 ABR458827:ABR458829 ALN458827:ALN458829 AVJ458827:AVJ458829 BFF458827:BFF458829 BPB458827:BPB458829 BYX458827:BYX458829 CIT458827:CIT458829 CSP458827:CSP458829 DCL458827:DCL458829 DMH458827:DMH458829 DWD458827:DWD458829 EFZ458827:EFZ458829 EPV458827:EPV458829 EZR458827:EZR458829 FJN458827:FJN458829 FTJ458827:FTJ458829 GDF458827:GDF458829 GNB458827:GNB458829 GWX458827:GWX458829 HGT458827:HGT458829 HQP458827:HQP458829 IAL458827:IAL458829 IKH458827:IKH458829 IUD458827:IUD458829 JDZ458827:JDZ458829 JNV458827:JNV458829 JXR458827:JXR458829 KHN458827:KHN458829 KRJ458827:KRJ458829 LBF458827:LBF458829 LLB458827:LLB458829 LUX458827:LUX458829 MET458827:MET458829 MOP458827:MOP458829 MYL458827:MYL458829 NIH458827:NIH458829 NSD458827:NSD458829 OBZ458827:OBZ458829 OLV458827:OLV458829 OVR458827:OVR458829 PFN458827:PFN458829 PPJ458827:PPJ458829 PZF458827:PZF458829 QJB458827:QJB458829 QSX458827:QSX458829 RCT458827:RCT458829 RMP458827:RMP458829 RWL458827:RWL458829 SGH458827:SGH458829 SQD458827:SQD458829 SZZ458827:SZZ458829 TJV458827:TJV458829 TTR458827:TTR458829 UDN458827:UDN458829 UNJ458827:UNJ458829 UXF458827:UXF458829 VHB458827:VHB458829 VQX458827:VQX458829 WAT458827:WAT458829 WKP458827:WKP458829 WUL458827:WUL458829 K524363:K524365 HZ524363:HZ524365 RV524363:RV524365 ABR524363:ABR524365 ALN524363:ALN524365 AVJ524363:AVJ524365 BFF524363:BFF524365 BPB524363:BPB524365 BYX524363:BYX524365 CIT524363:CIT524365 CSP524363:CSP524365 DCL524363:DCL524365 DMH524363:DMH524365 DWD524363:DWD524365 EFZ524363:EFZ524365 EPV524363:EPV524365 EZR524363:EZR524365 FJN524363:FJN524365 FTJ524363:FTJ524365 GDF524363:GDF524365 GNB524363:GNB524365 GWX524363:GWX524365 HGT524363:HGT524365 HQP524363:HQP524365 IAL524363:IAL524365 IKH524363:IKH524365 IUD524363:IUD524365 JDZ524363:JDZ524365 JNV524363:JNV524365 JXR524363:JXR524365 KHN524363:KHN524365 KRJ524363:KRJ524365 LBF524363:LBF524365 LLB524363:LLB524365 LUX524363:LUX524365 MET524363:MET524365 MOP524363:MOP524365 MYL524363:MYL524365 NIH524363:NIH524365 NSD524363:NSD524365 OBZ524363:OBZ524365 OLV524363:OLV524365 OVR524363:OVR524365 PFN524363:PFN524365 PPJ524363:PPJ524365 PZF524363:PZF524365 QJB524363:QJB524365 QSX524363:QSX524365 RCT524363:RCT524365 RMP524363:RMP524365 RWL524363:RWL524365 SGH524363:SGH524365 SQD524363:SQD524365 SZZ524363:SZZ524365 TJV524363:TJV524365 TTR524363:TTR524365 UDN524363:UDN524365 UNJ524363:UNJ524365 UXF524363:UXF524365 VHB524363:VHB524365 VQX524363:VQX524365 WAT524363:WAT524365 WKP524363:WKP524365 WUL524363:WUL524365 K589899:K589901 HZ589899:HZ589901 RV589899:RV589901 ABR589899:ABR589901 ALN589899:ALN589901 AVJ589899:AVJ589901 BFF589899:BFF589901 BPB589899:BPB589901 BYX589899:BYX589901 CIT589899:CIT589901 CSP589899:CSP589901 DCL589899:DCL589901 DMH589899:DMH589901 DWD589899:DWD589901 EFZ589899:EFZ589901 EPV589899:EPV589901 EZR589899:EZR589901 FJN589899:FJN589901 FTJ589899:FTJ589901 GDF589899:GDF589901 GNB589899:GNB589901 GWX589899:GWX589901 HGT589899:HGT589901 HQP589899:HQP589901 IAL589899:IAL589901 IKH589899:IKH589901 IUD589899:IUD589901 JDZ589899:JDZ589901 JNV589899:JNV589901 JXR589899:JXR589901 KHN589899:KHN589901 KRJ589899:KRJ589901 LBF589899:LBF589901 LLB589899:LLB589901 LUX589899:LUX589901 MET589899:MET589901 MOP589899:MOP589901 MYL589899:MYL589901 NIH589899:NIH589901 NSD589899:NSD589901 OBZ589899:OBZ589901 OLV589899:OLV589901 OVR589899:OVR589901 PFN589899:PFN589901 PPJ589899:PPJ589901 PZF589899:PZF589901 QJB589899:QJB589901 QSX589899:QSX589901 RCT589899:RCT589901 RMP589899:RMP589901 RWL589899:RWL589901 SGH589899:SGH589901 SQD589899:SQD589901 SZZ589899:SZZ589901 TJV589899:TJV589901 TTR589899:TTR589901 UDN589899:UDN589901 UNJ589899:UNJ589901 UXF589899:UXF589901 VHB589899:VHB589901 VQX589899:VQX589901 WAT589899:WAT589901 WKP589899:WKP589901 WUL589899:WUL589901 K655435:K655437 HZ655435:HZ655437 RV655435:RV655437 ABR655435:ABR655437 ALN655435:ALN655437 AVJ655435:AVJ655437 BFF655435:BFF655437 BPB655435:BPB655437 BYX655435:BYX655437 CIT655435:CIT655437 CSP655435:CSP655437 DCL655435:DCL655437 DMH655435:DMH655437 DWD655435:DWD655437 EFZ655435:EFZ655437 EPV655435:EPV655437 EZR655435:EZR655437 FJN655435:FJN655437 FTJ655435:FTJ655437 GDF655435:GDF655437 GNB655435:GNB655437 GWX655435:GWX655437 HGT655435:HGT655437 HQP655435:HQP655437 IAL655435:IAL655437 IKH655435:IKH655437 IUD655435:IUD655437 JDZ655435:JDZ655437 JNV655435:JNV655437 JXR655435:JXR655437 KHN655435:KHN655437 KRJ655435:KRJ655437 LBF655435:LBF655437 LLB655435:LLB655437 LUX655435:LUX655437 MET655435:MET655437 MOP655435:MOP655437 MYL655435:MYL655437 NIH655435:NIH655437 NSD655435:NSD655437 OBZ655435:OBZ655437 OLV655435:OLV655437 OVR655435:OVR655437 PFN655435:PFN655437 PPJ655435:PPJ655437 PZF655435:PZF655437 QJB655435:QJB655437 QSX655435:QSX655437 RCT655435:RCT655437 RMP655435:RMP655437 RWL655435:RWL655437 SGH655435:SGH655437 SQD655435:SQD655437 SZZ655435:SZZ655437 TJV655435:TJV655437 TTR655435:TTR655437 UDN655435:UDN655437 UNJ655435:UNJ655437 UXF655435:UXF655437 VHB655435:VHB655437 VQX655435:VQX655437 WAT655435:WAT655437 WKP655435:WKP655437 WUL655435:WUL655437 K720971:K720973 HZ720971:HZ720973 RV720971:RV720973 ABR720971:ABR720973 ALN720971:ALN720973 AVJ720971:AVJ720973 BFF720971:BFF720973 BPB720971:BPB720973 BYX720971:BYX720973 CIT720971:CIT720973 CSP720971:CSP720973 DCL720971:DCL720973 DMH720971:DMH720973 DWD720971:DWD720973 EFZ720971:EFZ720973 EPV720971:EPV720973 EZR720971:EZR720973 FJN720971:FJN720973 FTJ720971:FTJ720973 GDF720971:GDF720973 GNB720971:GNB720973 GWX720971:GWX720973 HGT720971:HGT720973 HQP720971:HQP720973 IAL720971:IAL720973 IKH720971:IKH720973 IUD720971:IUD720973 JDZ720971:JDZ720973 JNV720971:JNV720973 JXR720971:JXR720973 KHN720971:KHN720973 KRJ720971:KRJ720973 LBF720971:LBF720973 LLB720971:LLB720973 LUX720971:LUX720973 MET720971:MET720973 MOP720971:MOP720973 MYL720971:MYL720973 NIH720971:NIH720973 NSD720971:NSD720973 OBZ720971:OBZ720973 OLV720971:OLV720973 OVR720971:OVR720973 PFN720971:PFN720973 PPJ720971:PPJ720973 PZF720971:PZF720973 QJB720971:QJB720973 QSX720971:QSX720973 RCT720971:RCT720973 RMP720971:RMP720973 RWL720971:RWL720973 SGH720971:SGH720973 SQD720971:SQD720973 SZZ720971:SZZ720973 TJV720971:TJV720973 TTR720971:TTR720973 UDN720971:UDN720973 UNJ720971:UNJ720973 UXF720971:UXF720973 VHB720971:VHB720973 VQX720971:VQX720973 WAT720971:WAT720973 WKP720971:WKP720973 WUL720971:WUL720973 K786507:K786509 HZ786507:HZ786509 RV786507:RV786509 ABR786507:ABR786509 ALN786507:ALN786509 AVJ786507:AVJ786509 BFF786507:BFF786509 BPB786507:BPB786509 BYX786507:BYX786509 CIT786507:CIT786509 CSP786507:CSP786509 DCL786507:DCL786509 DMH786507:DMH786509 DWD786507:DWD786509 EFZ786507:EFZ786509 EPV786507:EPV786509 EZR786507:EZR786509 FJN786507:FJN786509 FTJ786507:FTJ786509 GDF786507:GDF786509 GNB786507:GNB786509 GWX786507:GWX786509 HGT786507:HGT786509 HQP786507:HQP786509 IAL786507:IAL786509 IKH786507:IKH786509 IUD786507:IUD786509 JDZ786507:JDZ786509 JNV786507:JNV786509 JXR786507:JXR786509 KHN786507:KHN786509 KRJ786507:KRJ786509 LBF786507:LBF786509 LLB786507:LLB786509 LUX786507:LUX786509 MET786507:MET786509 MOP786507:MOP786509 MYL786507:MYL786509 NIH786507:NIH786509 NSD786507:NSD786509 OBZ786507:OBZ786509 OLV786507:OLV786509 OVR786507:OVR786509 PFN786507:PFN786509 PPJ786507:PPJ786509 PZF786507:PZF786509 QJB786507:QJB786509 QSX786507:QSX786509 RCT786507:RCT786509 RMP786507:RMP786509 RWL786507:RWL786509 SGH786507:SGH786509 SQD786507:SQD786509 SZZ786507:SZZ786509 TJV786507:TJV786509 TTR786507:TTR786509 UDN786507:UDN786509 UNJ786507:UNJ786509 UXF786507:UXF786509 VHB786507:VHB786509 VQX786507:VQX786509 WAT786507:WAT786509 WKP786507:WKP786509 WUL786507:WUL786509 K852043:K852045 HZ852043:HZ852045 RV852043:RV852045 ABR852043:ABR852045 ALN852043:ALN852045 AVJ852043:AVJ852045 BFF852043:BFF852045 BPB852043:BPB852045 BYX852043:BYX852045 CIT852043:CIT852045 CSP852043:CSP852045 DCL852043:DCL852045 DMH852043:DMH852045 DWD852043:DWD852045 EFZ852043:EFZ852045 EPV852043:EPV852045 EZR852043:EZR852045 FJN852043:FJN852045 FTJ852043:FTJ852045 GDF852043:GDF852045 GNB852043:GNB852045 GWX852043:GWX852045 HGT852043:HGT852045 HQP852043:HQP852045 IAL852043:IAL852045 IKH852043:IKH852045 IUD852043:IUD852045 JDZ852043:JDZ852045 JNV852043:JNV852045 JXR852043:JXR852045 KHN852043:KHN852045 KRJ852043:KRJ852045 LBF852043:LBF852045 LLB852043:LLB852045 LUX852043:LUX852045 MET852043:MET852045 MOP852043:MOP852045 MYL852043:MYL852045 NIH852043:NIH852045 NSD852043:NSD852045 OBZ852043:OBZ852045 OLV852043:OLV852045 OVR852043:OVR852045 PFN852043:PFN852045 PPJ852043:PPJ852045 PZF852043:PZF852045 QJB852043:QJB852045 QSX852043:QSX852045 RCT852043:RCT852045 RMP852043:RMP852045 RWL852043:RWL852045 SGH852043:SGH852045 SQD852043:SQD852045 SZZ852043:SZZ852045 TJV852043:TJV852045 TTR852043:TTR852045 UDN852043:UDN852045 UNJ852043:UNJ852045 UXF852043:UXF852045 VHB852043:VHB852045 VQX852043:VQX852045 WAT852043:WAT852045 WKP852043:WKP852045 WUL852043:WUL852045 K917579:K917581 HZ917579:HZ917581 RV917579:RV917581 ABR917579:ABR917581 ALN917579:ALN917581 AVJ917579:AVJ917581 BFF917579:BFF917581 BPB917579:BPB917581 BYX917579:BYX917581 CIT917579:CIT917581 CSP917579:CSP917581 DCL917579:DCL917581 DMH917579:DMH917581 DWD917579:DWD917581 EFZ917579:EFZ917581 EPV917579:EPV917581 EZR917579:EZR917581 FJN917579:FJN917581 FTJ917579:FTJ917581 GDF917579:GDF917581 GNB917579:GNB917581 GWX917579:GWX917581 HGT917579:HGT917581 HQP917579:HQP917581 IAL917579:IAL917581 IKH917579:IKH917581 IUD917579:IUD917581 JDZ917579:JDZ917581 JNV917579:JNV917581 JXR917579:JXR917581 KHN917579:KHN917581 KRJ917579:KRJ917581 LBF917579:LBF917581 LLB917579:LLB917581 LUX917579:LUX917581 MET917579:MET917581 MOP917579:MOP917581 MYL917579:MYL917581 NIH917579:NIH917581 NSD917579:NSD917581 OBZ917579:OBZ917581 OLV917579:OLV917581 OVR917579:OVR917581 PFN917579:PFN917581 PPJ917579:PPJ917581 PZF917579:PZF917581 QJB917579:QJB917581 QSX917579:QSX917581 RCT917579:RCT917581 RMP917579:RMP917581 RWL917579:RWL917581 SGH917579:SGH917581 SQD917579:SQD917581 SZZ917579:SZZ917581 TJV917579:TJV917581 TTR917579:TTR917581 UDN917579:UDN917581 UNJ917579:UNJ917581 UXF917579:UXF917581 VHB917579:VHB917581 VQX917579:VQX917581 WAT917579:WAT917581 WKP917579:WKP917581 WUL917579:WUL917581 K983115:K983117 HZ983115:HZ983117 RV983115:RV983117 ABR983115:ABR983117 ALN983115:ALN983117 AVJ983115:AVJ983117 BFF983115:BFF983117 BPB983115:BPB983117 BYX983115:BYX983117 CIT983115:CIT983117 CSP983115:CSP983117 DCL983115:DCL983117 DMH983115:DMH983117 DWD983115:DWD983117 EFZ983115:EFZ983117 EPV983115:EPV983117 EZR983115:EZR983117 FJN983115:FJN983117 FTJ983115:FTJ983117 GDF983115:GDF983117 GNB983115:GNB983117 GWX983115:GWX983117 HGT983115:HGT983117 HQP983115:HQP983117 IAL983115:IAL983117 IKH983115:IKH983117 IUD983115:IUD983117 JDZ983115:JDZ983117 JNV983115:JNV983117 JXR983115:JXR983117 KHN983115:KHN983117 KRJ983115:KRJ983117 LBF983115:LBF983117 LLB983115:LLB983117 LUX983115:LUX983117 MET983115:MET983117 MOP983115:MOP983117 MYL983115:MYL983117 NIH983115:NIH983117 NSD983115:NSD983117 OBZ983115:OBZ983117 OLV983115:OLV983117 OVR983115:OVR983117 PFN983115:PFN983117 PPJ983115:PPJ983117 PZF983115:PZF983117 QJB983115:QJB983117 QSX983115:QSX983117 RCT983115:RCT983117 RMP983115:RMP983117 RWL983115:RWL983117 SGH983115:SGH983117 SQD983115:SQD983117 SZZ983115:SZZ983117 TJV983115:TJV983117 TTR983115:TTR983117 UDN983115:UDN983117 UNJ983115:UNJ983117 UXF983115:UXF983117 VHB983115:VHB983117 VQX983115:VQX983117 WAT983115:WAT983117 WKP983115:WKP983117 WUL983115:WUL983117 C46 M46" xr:uid="{2DCD5ED1-C7EA-467E-B86F-22693AD8020D}">
      <formula1>"■,□"</formula1>
    </dataValidation>
    <dataValidation type="list" allowBlank="1" showInputMessage="1" showErrorMessage="1" sqref="WUK983094:WUY983098 WKO983094:WLC983098 WAS983094:WBG983098 VQW983094:VRK983098 VHA983094:VHO983098 UXE983094:UXS983098 UNI983094:UNW983098 UDM983094:UEA983098 TTQ983094:TUE983098 TJU983094:TKI983098 SZY983094:TAM983098 SQC983094:SQQ983098 SGG983094:SGU983098 RWK983094:RWY983098 RMO983094:RNC983098 RCS983094:RDG983098 QSW983094:QTK983098 QJA983094:QJO983098 PZE983094:PZS983098 PPI983094:PPW983098 PFM983094:PGA983098 OVQ983094:OWE983098 OLU983094:OMI983098 OBY983094:OCM983098 NSC983094:NSQ983098 NIG983094:NIU983098 MYK983094:MYY983098 MOO983094:MPC983098 MES983094:MFG983098 LUW983094:LVK983098 LLA983094:LLO983098 LBE983094:LBS983098 KRI983094:KRW983098 KHM983094:KIA983098 JXQ983094:JYE983098 JNU983094:JOI983098 JDY983094:JEM983098 IUC983094:IUQ983098 IKG983094:IKU983098 IAK983094:IAY983098 HQO983094:HRC983098 HGS983094:HHG983098 GWW983094:GXK983098 GNA983094:GNO983098 GDE983094:GDS983098 FTI983094:FTW983098 FJM983094:FKA983098 EZQ983094:FAE983098 EPU983094:EQI983098 EFY983094:EGM983098 DWC983094:DWQ983098 DMG983094:DMU983098 DCK983094:DCY983098 CSO983094:CTC983098 CIS983094:CJG983098 BYW983094:BZK983098 BPA983094:BPO983098 BFE983094:BFS983098 AVI983094:AVW983098 ALM983094:AMA983098 ABQ983094:ACE983098 RU983094:SI983098 HY983094:IM983098 J983094:X983098 WUK917558:WUY917562 WKO917558:WLC917562 WAS917558:WBG917562 VQW917558:VRK917562 VHA917558:VHO917562 UXE917558:UXS917562 UNI917558:UNW917562 UDM917558:UEA917562 TTQ917558:TUE917562 TJU917558:TKI917562 SZY917558:TAM917562 SQC917558:SQQ917562 SGG917558:SGU917562 RWK917558:RWY917562 RMO917558:RNC917562 RCS917558:RDG917562 QSW917558:QTK917562 QJA917558:QJO917562 PZE917558:PZS917562 PPI917558:PPW917562 PFM917558:PGA917562 OVQ917558:OWE917562 OLU917558:OMI917562 OBY917558:OCM917562 NSC917558:NSQ917562 NIG917558:NIU917562 MYK917558:MYY917562 MOO917558:MPC917562 MES917558:MFG917562 LUW917558:LVK917562 LLA917558:LLO917562 LBE917558:LBS917562 KRI917558:KRW917562 KHM917558:KIA917562 JXQ917558:JYE917562 JNU917558:JOI917562 JDY917558:JEM917562 IUC917558:IUQ917562 IKG917558:IKU917562 IAK917558:IAY917562 HQO917558:HRC917562 HGS917558:HHG917562 GWW917558:GXK917562 GNA917558:GNO917562 GDE917558:GDS917562 FTI917558:FTW917562 FJM917558:FKA917562 EZQ917558:FAE917562 EPU917558:EQI917562 EFY917558:EGM917562 DWC917558:DWQ917562 DMG917558:DMU917562 DCK917558:DCY917562 CSO917558:CTC917562 CIS917558:CJG917562 BYW917558:BZK917562 BPA917558:BPO917562 BFE917558:BFS917562 AVI917558:AVW917562 ALM917558:AMA917562 ABQ917558:ACE917562 RU917558:SI917562 HY917558:IM917562 J917558:X917562 WUK852022:WUY852026 WKO852022:WLC852026 WAS852022:WBG852026 VQW852022:VRK852026 VHA852022:VHO852026 UXE852022:UXS852026 UNI852022:UNW852026 UDM852022:UEA852026 TTQ852022:TUE852026 TJU852022:TKI852026 SZY852022:TAM852026 SQC852022:SQQ852026 SGG852022:SGU852026 RWK852022:RWY852026 RMO852022:RNC852026 RCS852022:RDG852026 QSW852022:QTK852026 QJA852022:QJO852026 PZE852022:PZS852026 PPI852022:PPW852026 PFM852022:PGA852026 OVQ852022:OWE852026 OLU852022:OMI852026 OBY852022:OCM852026 NSC852022:NSQ852026 NIG852022:NIU852026 MYK852022:MYY852026 MOO852022:MPC852026 MES852022:MFG852026 LUW852022:LVK852026 LLA852022:LLO852026 LBE852022:LBS852026 KRI852022:KRW852026 KHM852022:KIA852026 JXQ852022:JYE852026 JNU852022:JOI852026 JDY852022:JEM852026 IUC852022:IUQ852026 IKG852022:IKU852026 IAK852022:IAY852026 HQO852022:HRC852026 HGS852022:HHG852026 GWW852022:GXK852026 GNA852022:GNO852026 GDE852022:GDS852026 FTI852022:FTW852026 FJM852022:FKA852026 EZQ852022:FAE852026 EPU852022:EQI852026 EFY852022:EGM852026 DWC852022:DWQ852026 DMG852022:DMU852026 DCK852022:DCY852026 CSO852022:CTC852026 CIS852022:CJG852026 BYW852022:BZK852026 BPA852022:BPO852026 BFE852022:BFS852026 AVI852022:AVW852026 ALM852022:AMA852026 ABQ852022:ACE852026 RU852022:SI852026 HY852022:IM852026 J852022:X852026 WUK786486:WUY786490 WKO786486:WLC786490 WAS786486:WBG786490 VQW786486:VRK786490 VHA786486:VHO786490 UXE786486:UXS786490 UNI786486:UNW786490 UDM786486:UEA786490 TTQ786486:TUE786490 TJU786486:TKI786490 SZY786486:TAM786490 SQC786486:SQQ786490 SGG786486:SGU786490 RWK786486:RWY786490 RMO786486:RNC786490 RCS786486:RDG786490 QSW786486:QTK786490 QJA786486:QJO786490 PZE786486:PZS786490 PPI786486:PPW786490 PFM786486:PGA786490 OVQ786486:OWE786490 OLU786486:OMI786490 OBY786486:OCM786490 NSC786486:NSQ786490 NIG786486:NIU786490 MYK786486:MYY786490 MOO786486:MPC786490 MES786486:MFG786490 LUW786486:LVK786490 LLA786486:LLO786490 LBE786486:LBS786490 KRI786486:KRW786490 KHM786486:KIA786490 JXQ786486:JYE786490 JNU786486:JOI786490 JDY786486:JEM786490 IUC786486:IUQ786490 IKG786486:IKU786490 IAK786486:IAY786490 HQO786486:HRC786490 HGS786486:HHG786490 GWW786486:GXK786490 GNA786486:GNO786490 GDE786486:GDS786490 FTI786486:FTW786490 FJM786486:FKA786490 EZQ786486:FAE786490 EPU786486:EQI786490 EFY786486:EGM786490 DWC786486:DWQ786490 DMG786486:DMU786490 DCK786486:DCY786490 CSO786486:CTC786490 CIS786486:CJG786490 BYW786486:BZK786490 BPA786486:BPO786490 BFE786486:BFS786490 AVI786486:AVW786490 ALM786486:AMA786490 ABQ786486:ACE786490 RU786486:SI786490 HY786486:IM786490 J786486:X786490 WUK720950:WUY720954 WKO720950:WLC720954 WAS720950:WBG720954 VQW720950:VRK720954 VHA720950:VHO720954 UXE720950:UXS720954 UNI720950:UNW720954 UDM720950:UEA720954 TTQ720950:TUE720954 TJU720950:TKI720954 SZY720950:TAM720954 SQC720950:SQQ720954 SGG720950:SGU720954 RWK720950:RWY720954 RMO720950:RNC720954 RCS720950:RDG720954 QSW720950:QTK720954 QJA720950:QJO720954 PZE720950:PZS720954 PPI720950:PPW720954 PFM720950:PGA720954 OVQ720950:OWE720954 OLU720950:OMI720954 OBY720950:OCM720954 NSC720950:NSQ720954 NIG720950:NIU720954 MYK720950:MYY720954 MOO720950:MPC720954 MES720950:MFG720954 LUW720950:LVK720954 LLA720950:LLO720954 LBE720950:LBS720954 KRI720950:KRW720954 KHM720950:KIA720954 JXQ720950:JYE720954 JNU720950:JOI720954 JDY720950:JEM720954 IUC720950:IUQ720954 IKG720950:IKU720954 IAK720950:IAY720954 HQO720950:HRC720954 HGS720950:HHG720954 GWW720950:GXK720954 GNA720950:GNO720954 GDE720950:GDS720954 FTI720950:FTW720954 FJM720950:FKA720954 EZQ720950:FAE720954 EPU720950:EQI720954 EFY720950:EGM720954 DWC720950:DWQ720954 DMG720950:DMU720954 DCK720950:DCY720954 CSO720950:CTC720954 CIS720950:CJG720954 BYW720950:BZK720954 BPA720950:BPO720954 BFE720950:BFS720954 AVI720950:AVW720954 ALM720950:AMA720954 ABQ720950:ACE720954 RU720950:SI720954 HY720950:IM720954 J720950:X720954 WUK655414:WUY655418 WKO655414:WLC655418 WAS655414:WBG655418 VQW655414:VRK655418 VHA655414:VHO655418 UXE655414:UXS655418 UNI655414:UNW655418 UDM655414:UEA655418 TTQ655414:TUE655418 TJU655414:TKI655418 SZY655414:TAM655418 SQC655414:SQQ655418 SGG655414:SGU655418 RWK655414:RWY655418 RMO655414:RNC655418 RCS655414:RDG655418 QSW655414:QTK655418 QJA655414:QJO655418 PZE655414:PZS655418 PPI655414:PPW655418 PFM655414:PGA655418 OVQ655414:OWE655418 OLU655414:OMI655418 OBY655414:OCM655418 NSC655414:NSQ655418 NIG655414:NIU655418 MYK655414:MYY655418 MOO655414:MPC655418 MES655414:MFG655418 LUW655414:LVK655418 LLA655414:LLO655418 LBE655414:LBS655418 KRI655414:KRW655418 KHM655414:KIA655418 JXQ655414:JYE655418 JNU655414:JOI655418 JDY655414:JEM655418 IUC655414:IUQ655418 IKG655414:IKU655418 IAK655414:IAY655418 HQO655414:HRC655418 HGS655414:HHG655418 GWW655414:GXK655418 GNA655414:GNO655418 GDE655414:GDS655418 FTI655414:FTW655418 FJM655414:FKA655418 EZQ655414:FAE655418 EPU655414:EQI655418 EFY655414:EGM655418 DWC655414:DWQ655418 DMG655414:DMU655418 DCK655414:DCY655418 CSO655414:CTC655418 CIS655414:CJG655418 BYW655414:BZK655418 BPA655414:BPO655418 BFE655414:BFS655418 AVI655414:AVW655418 ALM655414:AMA655418 ABQ655414:ACE655418 RU655414:SI655418 HY655414:IM655418 J655414:X655418 WUK589878:WUY589882 WKO589878:WLC589882 WAS589878:WBG589882 VQW589878:VRK589882 VHA589878:VHO589882 UXE589878:UXS589882 UNI589878:UNW589882 UDM589878:UEA589882 TTQ589878:TUE589882 TJU589878:TKI589882 SZY589878:TAM589882 SQC589878:SQQ589882 SGG589878:SGU589882 RWK589878:RWY589882 RMO589878:RNC589882 RCS589878:RDG589882 QSW589878:QTK589882 QJA589878:QJO589882 PZE589878:PZS589882 PPI589878:PPW589882 PFM589878:PGA589882 OVQ589878:OWE589882 OLU589878:OMI589882 OBY589878:OCM589882 NSC589878:NSQ589882 NIG589878:NIU589882 MYK589878:MYY589882 MOO589878:MPC589882 MES589878:MFG589882 LUW589878:LVK589882 LLA589878:LLO589882 LBE589878:LBS589882 KRI589878:KRW589882 KHM589878:KIA589882 JXQ589878:JYE589882 JNU589878:JOI589882 JDY589878:JEM589882 IUC589878:IUQ589882 IKG589878:IKU589882 IAK589878:IAY589882 HQO589878:HRC589882 HGS589878:HHG589882 GWW589878:GXK589882 GNA589878:GNO589882 GDE589878:GDS589882 FTI589878:FTW589882 FJM589878:FKA589882 EZQ589878:FAE589882 EPU589878:EQI589882 EFY589878:EGM589882 DWC589878:DWQ589882 DMG589878:DMU589882 DCK589878:DCY589882 CSO589878:CTC589882 CIS589878:CJG589882 BYW589878:BZK589882 BPA589878:BPO589882 BFE589878:BFS589882 AVI589878:AVW589882 ALM589878:AMA589882 ABQ589878:ACE589882 RU589878:SI589882 HY589878:IM589882 J589878:X589882 WUK524342:WUY524346 WKO524342:WLC524346 WAS524342:WBG524346 VQW524342:VRK524346 VHA524342:VHO524346 UXE524342:UXS524346 UNI524342:UNW524346 UDM524342:UEA524346 TTQ524342:TUE524346 TJU524342:TKI524346 SZY524342:TAM524346 SQC524342:SQQ524346 SGG524342:SGU524346 RWK524342:RWY524346 RMO524342:RNC524346 RCS524342:RDG524346 QSW524342:QTK524346 QJA524342:QJO524346 PZE524342:PZS524346 PPI524342:PPW524346 PFM524342:PGA524346 OVQ524342:OWE524346 OLU524342:OMI524346 OBY524342:OCM524346 NSC524342:NSQ524346 NIG524342:NIU524346 MYK524342:MYY524346 MOO524342:MPC524346 MES524342:MFG524346 LUW524342:LVK524346 LLA524342:LLO524346 LBE524342:LBS524346 KRI524342:KRW524346 KHM524342:KIA524346 JXQ524342:JYE524346 JNU524342:JOI524346 JDY524342:JEM524346 IUC524342:IUQ524346 IKG524342:IKU524346 IAK524342:IAY524346 HQO524342:HRC524346 HGS524342:HHG524346 GWW524342:GXK524346 GNA524342:GNO524346 GDE524342:GDS524346 FTI524342:FTW524346 FJM524342:FKA524346 EZQ524342:FAE524346 EPU524342:EQI524346 EFY524342:EGM524346 DWC524342:DWQ524346 DMG524342:DMU524346 DCK524342:DCY524346 CSO524342:CTC524346 CIS524342:CJG524346 BYW524342:BZK524346 BPA524342:BPO524346 BFE524342:BFS524346 AVI524342:AVW524346 ALM524342:AMA524346 ABQ524342:ACE524346 RU524342:SI524346 HY524342:IM524346 J524342:X524346 WUK458806:WUY458810 WKO458806:WLC458810 WAS458806:WBG458810 VQW458806:VRK458810 VHA458806:VHO458810 UXE458806:UXS458810 UNI458806:UNW458810 UDM458806:UEA458810 TTQ458806:TUE458810 TJU458806:TKI458810 SZY458806:TAM458810 SQC458806:SQQ458810 SGG458806:SGU458810 RWK458806:RWY458810 RMO458806:RNC458810 RCS458806:RDG458810 QSW458806:QTK458810 QJA458806:QJO458810 PZE458806:PZS458810 PPI458806:PPW458810 PFM458806:PGA458810 OVQ458806:OWE458810 OLU458806:OMI458810 OBY458806:OCM458810 NSC458806:NSQ458810 NIG458806:NIU458810 MYK458806:MYY458810 MOO458806:MPC458810 MES458806:MFG458810 LUW458806:LVK458810 LLA458806:LLO458810 LBE458806:LBS458810 KRI458806:KRW458810 KHM458806:KIA458810 JXQ458806:JYE458810 JNU458806:JOI458810 JDY458806:JEM458810 IUC458806:IUQ458810 IKG458806:IKU458810 IAK458806:IAY458810 HQO458806:HRC458810 HGS458806:HHG458810 GWW458806:GXK458810 GNA458806:GNO458810 GDE458806:GDS458810 FTI458806:FTW458810 FJM458806:FKA458810 EZQ458806:FAE458810 EPU458806:EQI458810 EFY458806:EGM458810 DWC458806:DWQ458810 DMG458806:DMU458810 DCK458806:DCY458810 CSO458806:CTC458810 CIS458806:CJG458810 BYW458806:BZK458810 BPA458806:BPO458810 BFE458806:BFS458810 AVI458806:AVW458810 ALM458806:AMA458810 ABQ458806:ACE458810 RU458806:SI458810 HY458806:IM458810 J458806:X458810 WUK393270:WUY393274 WKO393270:WLC393274 WAS393270:WBG393274 VQW393270:VRK393274 VHA393270:VHO393274 UXE393270:UXS393274 UNI393270:UNW393274 UDM393270:UEA393274 TTQ393270:TUE393274 TJU393270:TKI393274 SZY393270:TAM393274 SQC393270:SQQ393274 SGG393270:SGU393274 RWK393270:RWY393274 RMO393270:RNC393274 RCS393270:RDG393274 QSW393270:QTK393274 QJA393270:QJO393274 PZE393270:PZS393274 PPI393270:PPW393274 PFM393270:PGA393274 OVQ393270:OWE393274 OLU393270:OMI393274 OBY393270:OCM393274 NSC393270:NSQ393274 NIG393270:NIU393274 MYK393270:MYY393274 MOO393270:MPC393274 MES393270:MFG393274 LUW393270:LVK393274 LLA393270:LLO393274 LBE393270:LBS393274 KRI393270:KRW393274 KHM393270:KIA393274 JXQ393270:JYE393274 JNU393270:JOI393274 JDY393270:JEM393274 IUC393270:IUQ393274 IKG393270:IKU393274 IAK393270:IAY393274 HQO393270:HRC393274 HGS393270:HHG393274 GWW393270:GXK393274 GNA393270:GNO393274 GDE393270:GDS393274 FTI393270:FTW393274 FJM393270:FKA393274 EZQ393270:FAE393274 EPU393270:EQI393274 EFY393270:EGM393274 DWC393270:DWQ393274 DMG393270:DMU393274 DCK393270:DCY393274 CSO393270:CTC393274 CIS393270:CJG393274 BYW393270:BZK393274 BPA393270:BPO393274 BFE393270:BFS393274 AVI393270:AVW393274 ALM393270:AMA393274 ABQ393270:ACE393274 RU393270:SI393274 HY393270:IM393274 J393270:X393274 WUK327734:WUY327738 WKO327734:WLC327738 WAS327734:WBG327738 VQW327734:VRK327738 VHA327734:VHO327738 UXE327734:UXS327738 UNI327734:UNW327738 UDM327734:UEA327738 TTQ327734:TUE327738 TJU327734:TKI327738 SZY327734:TAM327738 SQC327734:SQQ327738 SGG327734:SGU327738 RWK327734:RWY327738 RMO327734:RNC327738 RCS327734:RDG327738 QSW327734:QTK327738 QJA327734:QJO327738 PZE327734:PZS327738 PPI327734:PPW327738 PFM327734:PGA327738 OVQ327734:OWE327738 OLU327734:OMI327738 OBY327734:OCM327738 NSC327734:NSQ327738 NIG327734:NIU327738 MYK327734:MYY327738 MOO327734:MPC327738 MES327734:MFG327738 LUW327734:LVK327738 LLA327734:LLO327738 LBE327734:LBS327738 KRI327734:KRW327738 KHM327734:KIA327738 JXQ327734:JYE327738 JNU327734:JOI327738 JDY327734:JEM327738 IUC327734:IUQ327738 IKG327734:IKU327738 IAK327734:IAY327738 HQO327734:HRC327738 HGS327734:HHG327738 GWW327734:GXK327738 GNA327734:GNO327738 GDE327734:GDS327738 FTI327734:FTW327738 FJM327734:FKA327738 EZQ327734:FAE327738 EPU327734:EQI327738 EFY327734:EGM327738 DWC327734:DWQ327738 DMG327734:DMU327738 DCK327734:DCY327738 CSO327734:CTC327738 CIS327734:CJG327738 BYW327734:BZK327738 BPA327734:BPO327738 BFE327734:BFS327738 AVI327734:AVW327738 ALM327734:AMA327738 ABQ327734:ACE327738 RU327734:SI327738 HY327734:IM327738 J327734:X327738 WUK262198:WUY262202 WKO262198:WLC262202 WAS262198:WBG262202 VQW262198:VRK262202 VHA262198:VHO262202 UXE262198:UXS262202 UNI262198:UNW262202 UDM262198:UEA262202 TTQ262198:TUE262202 TJU262198:TKI262202 SZY262198:TAM262202 SQC262198:SQQ262202 SGG262198:SGU262202 RWK262198:RWY262202 RMO262198:RNC262202 RCS262198:RDG262202 QSW262198:QTK262202 QJA262198:QJO262202 PZE262198:PZS262202 PPI262198:PPW262202 PFM262198:PGA262202 OVQ262198:OWE262202 OLU262198:OMI262202 OBY262198:OCM262202 NSC262198:NSQ262202 NIG262198:NIU262202 MYK262198:MYY262202 MOO262198:MPC262202 MES262198:MFG262202 LUW262198:LVK262202 LLA262198:LLO262202 LBE262198:LBS262202 KRI262198:KRW262202 KHM262198:KIA262202 JXQ262198:JYE262202 JNU262198:JOI262202 JDY262198:JEM262202 IUC262198:IUQ262202 IKG262198:IKU262202 IAK262198:IAY262202 HQO262198:HRC262202 HGS262198:HHG262202 GWW262198:GXK262202 GNA262198:GNO262202 GDE262198:GDS262202 FTI262198:FTW262202 FJM262198:FKA262202 EZQ262198:FAE262202 EPU262198:EQI262202 EFY262198:EGM262202 DWC262198:DWQ262202 DMG262198:DMU262202 DCK262198:DCY262202 CSO262198:CTC262202 CIS262198:CJG262202 BYW262198:BZK262202 BPA262198:BPO262202 BFE262198:BFS262202 AVI262198:AVW262202 ALM262198:AMA262202 ABQ262198:ACE262202 RU262198:SI262202 HY262198:IM262202 J262198:X262202 WUK196662:WUY196666 WKO196662:WLC196666 WAS196662:WBG196666 VQW196662:VRK196666 VHA196662:VHO196666 UXE196662:UXS196666 UNI196662:UNW196666 UDM196662:UEA196666 TTQ196662:TUE196666 TJU196662:TKI196666 SZY196662:TAM196666 SQC196662:SQQ196666 SGG196662:SGU196666 RWK196662:RWY196666 RMO196662:RNC196666 RCS196662:RDG196666 QSW196662:QTK196666 QJA196662:QJO196666 PZE196662:PZS196666 PPI196662:PPW196666 PFM196662:PGA196666 OVQ196662:OWE196666 OLU196662:OMI196666 OBY196662:OCM196666 NSC196662:NSQ196666 NIG196662:NIU196666 MYK196662:MYY196666 MOO196662:MPC196666 MES196662:MFG196666 LUW196662:LVK196666 LLA196662:LLO196666 LBE196662:LBS196666 KRI196662:KRW196666 KHM196662:KIA196666 JXQ196662:JYE196666 JNU196662:JOI196666 JDY196662:JEM196666 IUC196662:IUQ196666 IKG196662:IKU196666 IAK196662:IAY196666 HQO196662:HRC196666 HGS196662:HHG196666 GWW196662:GXK196666 GNA196662:GNO196666 GDE196662:GDS196666 FTI196662:FTW196666 FJM196662:FKA196666 EZQ196662:FAE196666 EPU196662:EQI196666 EFY196662:EGM196666 DWC196662:DWQ196666 DMG196662:DMU196666 DCK196662:DCY196666 CSO196662:CTC196666 CIS196662:CJG196666 BYW196662:BZK196666 BPA196662:BPO196666 BFE196662:BFS196666 AVI196662:AVW196666 ALM196662:AMA196666 ABQ196662:ACE196666 RU196662:SI196666 HY196662:IM196666 J196662:X196666 WUK131126:WUY131130 WKO131126:WLC131130 WAS131126:WBG131130 VQW131126:VRK131130 VHA131126:VHO131130 UXE131126:UXS131130 UNI131126:UNW131130 UDM131126:UEA131130 TTQ131126:TUE131130 TJU131126:TKI131130 SZY131126:TAM131130 SQC131126:SQQ131130 SGG131126:SGU131130 RWK131126:RWY131130 RMO131126:RNC131130 RCS131126:RDG131130 QSW131126:QTK131130 QJA131126:QJO131130 PZE131126:PZS131130 PPI131126:PPW131130 PFM131126:PGA131130 OVQ131126:OWE131130 OLU131126:OMI131130 OBY131126:OCM131130 NSC131126:NSQ131130 NIG131126:NIU131130 MYK131126:MYY131130 MOO131126:MPC131130 MES131126:MFG131130 LUW131126:LVK131130 LLA131126:LLO131130 LBE131126:LBS131130 KRI131126:KRW131130 KHM131126:KIA131130 JXQ131126:JYE131130 JNU131126:JOI131130 JDY131126:JEM131130 IUC131126:IUQ131130 IKG131126:IKU131130 IAK131126:IAY131130 HQO131126:HRC131130 HGS131126:HHG131130 GWW131126:GXK131130 GNA131126:GNO131130 GDE131126:GDS131130 FTI131126:FTW131130 FJM131126:FKA131130 EZQ131126:FAE131130 EPU131126:EQI131130 EFY131126:EGM131130 DWC131126:DWQ131130 DMG131126:DMU131130 DCK131126:DCY131130 CSO131126:CTC131130 CIS131126:CJG131130 BYW131126:BZK131130 BPA131126:BPO131130 BFE131126:BFS131130 AVI131126:AVW131130 ALM131126:AMA131130 ABQ131126:ACE131130 RU131126:SI131130 HY131126:IM131130 J131126:X131130 WUK65590:WUY65594 WKO65590:WLC65594 WAS65590:WBG65594 VQW65590:VRK65594 VHA65590:VHO65594 UXE65590:UXS65594 UNI65590:UNW65594 UDM65590:UEA65594 TTQ65590:TUE65594 TJU65590:TKI65594 SZY65590:TAM65594 SQC65590:SQQ65594 SGG65590:SGU65594 RWK65590:RWY65594 RMO65590:RNC65594 RCS65590:RDG65594 QSW65590:QTK65594 QJA65590:QJO65594 PZE65590:PZS65594 PPI65590:PPW65594 PFM65590:PGA65594 OVQ65590:OWE65594 OLU65590:OMI65594 OBY65590:OCM65594 NSC65590:NSQ65594 NIG65590:NIU65594 MYK65590:MYY65594 MOO65590:MPC65594 MES65590:MFG65594 LUW65590:LVK65594 LLA65590:LLO65594 LBE65590:LBS65594 KRI65590:KRW65594 KHM65590:KIA65594 JXQ65590:JYE65594 JNU65590:JOI65594 JDY65590:JEM65594 IUC65590:IUQ65594 IKG65590:IKU65594 IAK65590:IAY65594 HQO65590:HRC65594 HGS65590:HHG65594 GWW65590:GXK65594 GNA65590:GNO65594 GDE65590:GDS65594 FTI65590:FTW65594 FJM65590:FKA65594 EZQ65590:FAE65594 EPU65590:EQI65594 EFY65590:EGM65594 DWC65590:DWQ65594 DMG65590:DMU65594 DCK65590:DCY65594 CSO65590:CTC65594 CIS65590:CJG65594 BYW65590:BZK65594 BPA65590:BPO65594 BFE65590:BFS65594 AVI65590:AVW65594 ALM65590:AMA65594 ABQ65590:ACE65594 RU65590:SI65594 HY65590:IM65594 J65590:X65594" xr:uid="{3C2453ED-8D28-4B50-BD1A-15BF1333DEA0}">
      <formula1>#REF!</formula1>
    </dataValidation>
  </dataValidations>
  <printOptions horizontalCentered="1"/>
  <pageMargins left="0.70866141732283472" right="0.19685039370078741" top="0.35433070866141736" bottom="0.39370078740157483" header="0.31496062992125984" footer="0.19685039370078741"/>
  <pageSetup paperSize="9" fitToWidth="0" fitToHeight="0" orientation="portrait" r:id="rId1"/>
  <headerFooter>
    <oddFooter>&amp;L&amp;"ＭＳ Ｐ明朝,標準"&amp;8（注）この用紙の大きさは、日本工業規格Ａ４とすること&amp;R&amp;"ＭＳ Ｐ明朝,標準"&amp;8令和２年度 地域型住宅グリーン化事業（高度省エネ型）</oddFooter>
  </headerFooter>
  <rowBreaks count="7" manualBreakCount="7">
    <brk id="49" min="1" max="24" man="1"/>
    <brk id="107" min="1" max="24" man="1"/>
    <brk id="156" min="1" max="24" man="1"/>
    <brk id="199" min="1" max="24" man="1"/>
    <brk id="256" min="1" max="24" man="1"/>
    <brk id="313" min="1" max="24" man="1"/>
    <brk id="374" min="1" max="2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8EFF9CC-05C4-4A31-8B2C-986F3DC186FD}">
          <x14:formula1>
            <xm:f>"✔,/"</xm:f>
          </x14:formula1>
          <xm:sqref>T65879:U65887 II65879:IJ65887 SE65879:SF65887 ACA65879:ACB65887 ALW65879:ALX65887 AVS65879:AVT65887 BFO65879:BFP65887 BPK65879:BPL65887 BZG65879:BZH65887 CJC65879:CJD65887 CSY65879:CSZ65887 DCU65879:DCV65887 DMQ65879:DMR65887 DWM65879:DWN65887 EGI65879:EGJ65887 EQE65879:EQF65887 FAA65879:FAB65887 FJW65879:FJX65887 FTS65879:FTT65887 GDO65879:GDP65887 GNK65879:GNL65887 GXG65879:GXH65887 HHC65879:HHD65887 HQY65879:HQZ65887 IAU65879:IAV65887 IKQ65879:IKR65887 IUM65879:IUN65887 JEI65879:JEJ65887 JOE65879:JOF65887 JYA65879:JYB65887 KHW65879:KHX65887 KRS65879:KRT65887 LBO65879:LBP65887 LLK65879:LLL65887 LVG65879:LVH65887 MFC65879:MFD65887 MOY65879:MOZ65887 MYU65879:MYV65887 NIQ65879:NIR65887 NSM65879:NSN65887 OCI65879:OCJ65887 OME65879:OMF65887 OWA65879:OWB65887 PFW65879:PFX65887 PPS65879:PPT65887 PZO65879:PZP65887 QJK65879:QJL65887 QTG65879:QTH65887 RDC65879:RDD65887 RMY65879:RMZ65887 RWU65879:RWV65887 SGQ65879:SGR65887 SQM65879:SQN65887 TAI65879:TAJ65887 TKE65879:TKF65887 TUA65879:TUB65887 UDW65879:UDX65887 UNS65879:UNT65887 UXO65879:UXP65887 VHK65879:VHL65887 VRG65879:VRH65887 WBC65879:WBD65887 WKY65879:WKZ65887 WUU65879:WUV65887 T131415:U131423 II131415:IJ131423 SE131415:SF131423 ACA131415:ACB131423 ALW131415:ALX131423 AVS131415:AVT131423 BFO131415:BFP131423 BPK131415:BPL131423 BZG131415:BZH131423 CJC131415:CJD131423 CSY131415:CSZ131423 DCU131415:DCV131423 DMQ131415:DMR131423 DWM131415:DWN131423 EGI131415:EGJ131423 EQE131415:EQF131423 FAA131415:FAB131423 FJW131415:FJX131423 FTS131415:FTT131423 GDO131415:GDP131423 GNK131415:GNL131423 GXG131415:GXH131423 HHC131415:HHD131423 HQY131415:HQZ131423 IAU131415:IAV131423 IKQ131415:IKR131423 IUM131415:IUN131423 JEI131415:JEJ131423 JOE131415:JOF131423 JYA131415:JYB131423 KHW131415:KHX131423 KRS131415:KRT131423 LBO131415:LBP131423 LLK131415:LLL131423 LVG131415:LVH131423 MFC131415:MFD131423 MOY131415:MOZ131423 MYU131415:MYV131423 NIQ131415:NIR131423 NSM131415:NSN131423 OCI131415:OCJ131423 OME131415:OMF131423 OWA131415:OWB131423 PFW131415:PFX131423 PPS131415:PPT131423 PZO131415:PZP131423 QJK131415:QJL131423 QTG131415:QTH131423 RDC131415:RDD131423 RMY131415:RMZ131423 RWU131415:RWV131423 SGQ131415:SGR131423 SQM131415:SQN131423 TAI131415:TAJ131423 TKE131415:TKF131423 TUA131415:TUB131423 UDW131415:UDX131423 UNS131415:UNT131423 UXO131415:UXP131423 VHK131415:VHL131423 VRG131415:VRH131423 WBC131415:WBD131423 WKY131415:WKZ131423 WUU131415:WUV131423 T196951:U196959 II196951:IJ196959 SE196951:SF196959 ACA196951:ACB196959 ALW196951:ALX196959 AVS196951:AVT196959 BFO196951:BFP196959 BPK196951:BPL196959 BZG196951:BZH196959 CJC196951:CJD196959 CSY196951:CSZ196959 DCU196951:DCV196959 DMQ196951:DMR196959 DWM196951:DWN196959 EGI196951:EGJ196959 EQE196951:EQF196959 FAA196951:FAB196959 FJW196951:FJX196959 FTS196951:FTT196959 GDO196951:GDP196959 GNK196951:GNL196959 GXG196951:GXH196959 HHC196951:HHD196959 HQY196951:HQZ196959 IAU196951:IAV196959 IKQ196951:IKR196959 IUM196951:IUN196959 JEI196951:JEJ196959 JOE196951:JOF196959 JYA196951:JYB196959 KHW196951:KHX196959 KRS196951:KRT196959 LBO196951:LBP196959 LLK196951:LLL196959 LVG196951:LVH196959 MFC196951:MFD196959 MOY196951:MOZ196959 MYU196951:MYV196959 NIQ196951:NIR196959 NSM196951:NSN196959 OCI196951:OCJ196959 OME196951:OMF196959 OWA196951:OWB196959 PFW196951:PFX196959 PPS196951:PPT196959 PZO196951:PZP196959 QJK196951:QJL196959 QTG196951:QTH196959 RDC196951:RDD196959 RMY196951:RMZ196959 RWU196951:RWV196959 SGQ196951:SGR196959 SQM196951:SQN196959 TAI196951:TAJ196959 TKE196951:TKF196959 TUA196951:TUB196959 UDW196951:UDX196959 UNS196951:UNT196959 UXO196951:UXP196959 VHK196951:VHL196959 VRG196951:VRH196959 WBC196951:WBD196959 WKY196951:WKZ196959 WUU196951:WUV196959 T262487:U262495 II262487:IJ262495 SE262487:SF262495 ACA262487:ACB262495 ALW262487:ALX262495 AVS262487:AVT262495 BFO262487:BFP262495 BPK262487:BPL262495 BZG262487:BZH262495 CJC262487:CJD262495 CSY262487:CSZ262495 DCU262487:DCV262495 DMQ262487:DMR262495 DWM262487:DWN262495 EGI262487:EGJ262495 EQE262487:EQF262495 FAA262487:FAB262495 FJW262487:FJX262495 FTS262487:FTT262495 GDO262487:GDP262495 GNK262487:GNL262495 GXG262487:GXH262495 HHC262487:HHD262495 HQY262487:HQZ262495 IAU262487:IAV262495 IKQ262487:IKR262495 IUM262487:IUN262495 JEI262487:JEJ262495 JOE262487:JOF262495 JYA262487:JYB262495 KHW262487:KHX262495 KRS262487:KRT262495 LBO262487:LBP262495 LLK262487:LLL262495 LVG262487:LVH262495 MFC262487:MFD262495 MOY262487:MOZ262495 MYU262487:MYV262495 NIQ262487:NIR262495 NSM262487:NSN262495 OCI262487:OCJ262495 OME262487:OMF262495 OWA262487:OWB262495 PFW262487:PFX262495 PPS262487:PPT262495 PZO262487:PZP262495 QJK262487:QJL262495 QTG262487:QTH262495 RDC262487:RDD262495 RMY262487:RMZ262495 RWU262487:RWV262495 SGQ262487:SGR262495 SQM262487:SQN262495 TAI262487:TAJ262495 TKE262487:TKF262495 TUA262487:TUB262495 UDW262487:UDX262495 UNS262487:UNT262495 UXO262487:UXP262495 VHK262487:VHL262495 VRG262487:VRH262495 WBC262487:WBD262495 WKY262487:WKZ262495 WUU262487:WUV262495 T328023:U328031 II328023:IJ328031 SE328023:SF328031 ACA328023:ACB328031 ALW328023:ALX328031 AVS328023:AVT328031 BFO328023:BFP328031 BPK328023:BPL328031 BZG328023:BZH328031 CJC328023:CJD328031 CSY328023:CSZ328031 DCU328023:DCV328031 DMQ328023:DMR328031 DWM328023:DWN328031 EGI328023:EGJ328031 EQE328023:EQF328031 FAA328023:FAB328031 FJW328023:FJX328031 FTS328023:FTT328031 GDO328023:GDP328031 GNK328023:GNL328031 GXG328023:GXH328031 HHC328023:HHD328031 HQY328023:HQZ328031 IAU328023:IAV328031 IKQ328023:IKR328031 IUM328023:IUN328031 JEI328023:JEJ328031 JOE328023:JOF328031 JYA328023:JYB328031 KHW328023:KHX328031 KRS328023:KRT328031 LBO328023:LBP328031 LLK328023:LLL328031 LVG328023:LVH328031 MFC328023:MFD328031 MOY328023:MOZ328031 MYU328023:MYV328031 NIQ328023:NIR328031 NSM328023:NSN328031 OCI328023:OCJ328031 OME328023:OMF328031 OWA328023:OWB328031 PFW328023:PFX328031 PPS328023:PPT328031 PZO328023:PZP328031 QJK328023:QJL328031 QTG328023:QTH328031 RDC328023:RDD328031 RMY328023:RMZ328031 RWU328023:RWV328031 SGQ328023:SGR328031 SQM328023:SQN328031 TAI328023:TAJ328031 TKE328023:TKF328031 TUA328023:TUB328031 UDW328023:UDX328031 UNS328023:UNT328031 UXO328023:UXP328031 VHK328023:VHL328031 VRG328023:VRH328031 WBC328023:WBD328031 WKY328023:WKZ328031 WUU328023:WUV328031 T393559:U393567 II393559:IJ393567 SE393559:SF393567 ACA393559:ACB393567 ALW393559:ALX393567 AVS393559:AVT393567 BFO393559:BFP393567 BPK393559:BPL393567 BZG393559:BZH393567 CJC393559:CJD393567 CSY393559:CSZ393567 DCU393559:DCV393567 DMQ393559:DMR393567 DWM393559:DWN393567 EGI393559:EGJ393567 EQE393559:EQF393567 FAA393559:FAB393567 FJW393559:FJX393567 FTS393559:FTT393567 GDO393559:GDP393567 GNK393559:GNL393567 GXG393559:GXH393567 HHC393559:HHD393567 HQY393559:HQZ393567 IAU393559:IAV393567 IKQ393559:IKR393567 IUM393559:IUN393567 JEI393559:JEJ393567 JOE393559:JOF393567 JYA393559:JYB393567 KHW393559:KHX393567 KRS393559:KRT393567 LBO393559:LBP393567 LLK393559:LLL393567 LVG393559:LVH393567 MFC393559:MFD393567 MOY393559:MOZ393567 MYU393559:MYV393567 NIQ393559:NIR393567 NSM393559:NSN393567 OCI393559:OCJ393567 OME393559:OMF393567 OWA393559:OWB393567 PFW393559:PFX393567 PPS393559:PPT393567 PZO393559:PZP393567 QJK393559:QJL393567 QTG393559:QTH393567 RDC393559:RDD393567 RMY393559:RMZ393567 RWU393559:RWV393567 SGQ393559:SGR393567 SQM393559:SQN393567 TAI393559:TAJ393567 TKE393559:TKF393567 TUA393559:TUB393567 UDW393559:UDX393567 UNS393559:UNT393567 UXO393559:UXP393567 VHK393559:VHL393567 VRG393559:VRH393567 WBC393559:WBD393567 WKY393559:WKZ393567 WUU393559:WUV393567 T459095:U459103 II459095:IJ459103 SE459095:SF459103 ACA459095:ACB459103 ALW459095:ALX459103 AVS459095:AVT459103 BFO459095:BFP459103 BPK459095:BPL459103 BZG459095:BZH459103 CJC459095:CJD459103 CSY459095:CSZ459103 DCU459095:DCV459103 DMQ459095:DMR459103 DWM459095:DWN459103 EGI459095:EGJ459103 EQE459095:EQF459103 FAA459095:FAB459103 FJW459095:FJX459103 FTS459095:FTT459103 GDO459095:GDP459103 GNK459095:GNL459103 GXG459095:GXH459103 HHC459095:HHD459103 HQY459095:HQZ459103 IAU459095:IAV459103 IKQ459095:IKR459103 IUM459095:IUN459103 JEI459095:JEJ459103 JOE459095:JOF459103 JYA459095:JYB459103 KHW459095:KHX459103 KRS459095:KRT459103 LBO459095:LBP459103 LLK459095:LLL459103 LVG459095:LVH459103 MFC459095:MFD459103 MOY459095:MOZ459103 MYU459095:MYV459103 NIQ459095:NIR459103 NSM459095:NSN459103 OCI459095:OCJ459103 OME459095:OMF459103 OWA459095:OWB459103 PFW459095:PFX459103 PPS459095:PPT459103 PZO459095:PZP459103 QJK459095:QJL459103 QTG459095:QTH459103 RDC459095:RDD459103 RMY459095:RMZ459103 RWU459095:RWV459103 SGQ459095:SGR459103 SQM459095:SQN459103 TAI459095:TAJ459103 TKE459095:TKF459103 TUA459095:TUB459103 UDW459095:UDX459103 UNS459095:UNT459103 UXO459095:UXP459103 VHK459095:VHL459103 VRG459095:VRH459103 WBC459095:WBD459103 WKY459095:WKZ459103 WUU459095:WUV459103 T524631:U524639 II524631:IJ524639 SE524631:SF524639 ACA524631:ACB524639 ALW524631:ALX524639 AVS524631:AVT524639 BFO524631:BFP524639 BPK524631:BPL524639 BZG524631:BZH524639 CJC524631:CJD524639 CSY524631:CSZ524639 DCU524631:DCV524639 DMQ524631:DMR524639 DWM524631:DWN524639 EGI524631:EGJ524639 EQE524631:EQF524639 FAA524631:FAB524639 FJW524631:FJX524639 FTS524631:FTT524639 GDO524631:GDP524639 GNK524631:GNL524639 GXG524631:GXH524639 HHC524631:HHD524639 HQY524631:HQZ524639 IAU524631:IAV524639 IKQ524631:IKR524639 IUM524631:IUN524639 JEI524631:JEJ524639 JOE524631:JOF524639 JYA524631:JYB524639 KHW524631:KHX524639 KRS524631:KRT524639 LBO524631:LBP524639 LLK524631:LLL524639 LVG524631:LVH524639 MFC524631:MFD524639 MOY524631:MOZ524639 MYU524631:MYV524639 NIQ524631:NIR524639 NSM524631:NSN524639 OCI524631:OCJ524639 OME524631:OMF524639 OWA524631:OWB524639 PFW524631:PFX524639 PPS524631:PPT524639 PZO524631:PZP524639 QJK524631:QJL524639 QTG524631:QTH524639 RDC524631:RDD524639 RMY524631:RMZ524639 RWU524631:RWV524639 SGQ524631:SGR524639 SQM524631:SQN524639 TAI524631:TAJ524639 TKE524631:TKF524639 TUA524631:TUB524639 UDW524631:UDX524639 UNS524631:UNT524639 UXO524631:UXP524639 VHK524631:VHL524639 VRG524631:VRH524639 WBC524631:WBD524639 WKY524631:WKZ524639 WUU524631:WUV524639 T590167:U590175 II590167:IJ590175 SE590167:SF590175 ACA590167:ACB590175 ALW590167:ALX590175 AVS590167:AVT590175 BFO590167:BFP590175 BPK590167:BPL590175 BZG590167:BZH590175 CJC590167:CJD590175 CSY590167:CSZ590175 DCU590167:DCV590175 DMQ590167:DMR590175 DWM590167:DWN590175 EGI590167:EGJ590175 EQE590167:EQF590175 FAA590167:FAB590175 FJW590167:FJX590175 FTS590167:FTT590175 GDO590167:GDP590175 GNK590167:GNL590175 GXG590167:GXH590175 HHC590167:HHD590175 HQY590167:HQZ590175 IAU590167:IAV590175 IKQ590167:IKR590175 IUM590167:IUN590175 JEI590167:JEJ590175 JOE590167:JOF590175 JYA590167:JYB590175 KHW590167:KHX590175 KRS590167:KRT590175 LBO590167:LBP590175 LLK590167:LLL590175 LVG590167:LVH590175 MFC590167:MFD590175 MOY590167:MOZ590175 MYU590167:MYV590175 NIQ590167:NIR590175 NSM590167:NSN590175 OCI590167:OCJ590175 OME590167:OMF590175 OWA590167:OWB590175 PFW590167:PFX590175 PPS590167:PPT590175 PZO590167:PZP590175 QJK590167:QJL590175 QTG590167:QTH590175 RDC590167:RDD590175 RMY590167:RMZ590175 RWU590167:RWV590175 SGQ590167:SGR590175 SQM590167:SQN590175 TAI590167:TAJ590175 TKE590167:TKF590175 TUA590167:TUB590175 UDW590167:UDX590175 UNS590167:UNT590175 UXO590167:UXP590175 VHK590167:VHL590175 VRG590167:VRH590175 WBC590167:WBD590175 WKY590167:WKZ590175 WUU590167:WUV590175 T655703:U655711 II655703:IJ655711 SE655703:SF655711 ACA655703:ACB655711 ALW655703:ALX655711 AVS655703:AVT655711 BFO655703:BFP655711 BPK655703:BPL655711 BZG655703:BZH655711 CJC655703:CJD655711 CSY655703:CSZ655711 DCU655703:DCV655711 DMQ655703:DMR655711 DWM655703:DWN655711 EGI655703:EGJ655711 EQE655703:EQF655711 FAA655703:FAB655711 FJW655703:FJX655711 FTS655703:FTT655711 GDO655703:GDP655711 GNK655703:GNL655711 GXG655703:GXH655711 HHC655703:HHD655711 HQY655703:HQZ655711 IAU655703:IAV655711 IKQ655703:IKR655711 IUM655703:IUN655711 JEI655703:JEJ655711 JOE655703:JOF655711 JYA655703:JYB655711 KHW655703:KHX655711 KRS655703:KRT655711 LBO655703:LBP655711 LLK655703:LLL655711 LVG655703:LVH655711 MFC655703:MFD655711 MOY655703:MOZ655711 MYU655703:MYV655711 NIQ655703:NIR655711 NSM655703:NSN655711 OCI655703:OCJ655711 OME655703:OMF655711 OWA655703:OWB655711 PFW655703:PFX655711 PPS655703:PPT655711 PZO655703:PZP655711 QJK655703:QJL655711 QTG655703:QTH655711 RDC655703:RDD655711 RMY655703:RMZ655711 RWU655703:RWV655711 SGQ655703:SGR655711 SQM655703:SQN655711 TAI655703:TAJ655711 TKE655703:TKF655711 TUA655703:TUB655711 UDW655703:UDX655711 UNS655703:UNT655711 UXO655703:UXP655711 VHK655703:VHL655711 VRG655703:VRH655711 WBC655703:WBD655711 WKY655703:WKZ655711 WUU655703:WUV655711 T721239:U721247 II721239:IJ721247 SE721239:SF721247 ACA721239:ACB721247 ALW721239:ALX721247 AVS721239:AVT721247 BFO721239:BFP721247 BPK721239:BPL721247 BZG721239:BZH721247 CJC721239:CJD721247 CSY721239:CSZ721247 DCU721239:DCV721247 DMQ721239:DMR721247 DWM721239:DWN721247 EGI721239:EGJ721247 EQE721239:EQF721247 FAA721239:FAB721247 FJW721239:FJX721247 FTS721239:FTT721247 GDO721239:GDP721247 GNK721239:GNL721247 GXG721239:GXH721247 HHC721239:HHD721247 HQY721239:HQZ721247 IAU721239:IAV721247 IKQ721239:IKR721247 IUM721239:IUN721247 JEI721239:JEJ721247 JOE721239:JOF721247 JYA721239:JYB721247 KHW721239:KHX721247 KRS721239:KRT721247 LBO721239:LBP721247 LLK721239:LLL721247 LVG721239:LVH721247 MFC721239:MFD721247 MOY721239:MOZ721247 MYU721239:MYV721247 NIQ721239:NIR721247 NSM721239:NSN721247 OCI721239:OCJ721247 OME721239:OMF721247 OWA721239:OWB721247 PFW721239:PFX721247 PPS721239:PPT721247 PZO721239:PZP721247 QJK721239:QJL721247 QTG721239:QTH721247 RDC721239:RDD721247 RMY721239:RMZ721247 RWU721239:RWV721247 SGQ721239:SGR721247 SQM721239:SQN721247 TAI721239:TAJ721247 TKE721239:TKF721247 TUA721239:TUB721247 UDW721239:UDX721247 UNS721239:UNT721247 UXO721239:UXP721247 VHK721239:VHL721247 VRG721239:VRH721247 WBC721239:WBD721247 WKY721239:WKZ721247 WUU721239:WUV721247 T786775:U786783 II786775:IJ786783 SE786775:SF786783 ACA786775:ACB786783 ALW786775:ALX786783 AVS786775:AVT786783 BFO786775:BFP786783 BPK786775:BPL786783 BZG786775:BZH786783 CJC786775:CJD786783 CSY786775:CSZ786783 DCU786775:DCV786783 DMQ786775:DMR786783 DWM786775:DWN786783 EGI786775:EGJ786783 EQE786775:EQF786783 FAA786775:FAB786783 FJW786775:FJX786783 FTS786775:FTT786783 GDO786775:GDP786783 GNK786775:GNL786783 GXG786775:GXH786783 HHC786775:HHD786783 HQY786775:HQZ786783 IAU786775:IAV786783 IKQ786775:IKR786783 IUM786775:IUN786783 JEI786775:JEJ786783 JOE786775:JOF786783 JYA786775:JYB786783 KHW786775:KHX786783 KRS786775:KRT786783 LBO786775:LBP786783 LLK786775:LLL786783 LVG786775:LVH786783 MFC786775:MFD786783 MOY786775:MOZ786783 MYU786775:MYV786783 NIQ786775:NIR786783 NSM786775:NSN786783 OCI786775:OCJ786783 OME786775:OMF786783 OWA786775:OWB786783 PFW786775:PFX786783 PPS786775:PPT786783 PZO786775:PZP786783 QJK786775:QJL786783 QTG786775:QTH786783 RDC786775:RDD786783 RMY786775:RMZ786783 RWU786775:RWV786783 SGQ786775:SGR786783 SQM786775:SQN786783 TAI786775:TAJ786783 TKE786775:TKF786783 TUA786775:TUB786783 UDW786775:UDX786783 UNS786775:UNT786783 UXO786775:UXP786783 VHK786775:VHL786783 VRG786775:VRH786783 WBC786775:WBD786783 WKY786775:WKZ786783 WUU786775:WUV786783 T852311:U852319 II852311:IJ852319 SE852311:SF852319 ACA852311:ACB852319 ALW852311:ALX852319 AVS852311:AVT852319 BFO852311:BFP852319 BPK852311:BPL852319 BZG852311:BZH852319 CJC852311:CJD852319 CSY852311:CSZ852319 DCU852311:DCV852319 DMQ852311:DMR852319 DWM852311:DWN852319 EGI852311:EGJ852319 EQE852311:EQF852319 FAA852311:FAB852319 FJW852311:FJX852319 FTS852311:FTT852319 GDO852311:GDP852319 GNK852311:GNL852319 GXG852311:GXH852319 HHC852311:HHD852319 HQY852311:HQZ852319 IAU852311:IAV852319 IKQ852311:IKR852319 IUM852311:IUN852319 JEI852311:JEJ852319 JOE852311:JOF852319 JYA852311:JYB852319 KHW852311:KHX852319 KRS852311:KRT852319 LBO852311:LBP852319 LLK852311:LLL852319 LVG852311:LVH852319 MFC852311:MFD852319 MOY852311:MOZ852319 MYU852311:MYV852319 NIQ852311:NIR852319 NSM852311:NSN852319 OCI852311:OCJ852319 OME852311:OMF852319 OWA852311:OWB852319 PFW852311:PFX852319 PPS852311:PPT852319 PZO852311:PZP852319 QJK852311:QJL852319 QTG852311:QTH852319 RDC852311:RDD852319 RMY852311:RMZ852319 RWU852311:RWV852319 SGQ852311:SGR852319 SQM852311:SQN852319 TAI852311:TAJ852319 TKE852311:TKF852319 TUA852311:TUB852319 UDW852311:UDX852319 UNS852311:UNT852319 UXO852311:UXP852319 VHK852311:VHL852319 VRG852311:VRH852319 WBC852311:WBD852319 WKY852311:WKZ852319 WUU852311:WUV852319 T917847:U917855 II917847:IJ917855 SE917847:SF917855 ACA917847:ACB917855 ALW917847:ALX917855 AVS917847:AVT917855 BFO917847:BFP917855 BPK917847:BPL917855 BZG917847:BZH917855 CJC917847:CJD917855 CSY917847:CSZ917855 DCU917847:DCV917855 DMQ917847:DMR917855 DWM917847:DWN917855 EGI917847:EGJ917855 EQE917847:EQF917855 FAA917847:FAB917855 FJW917847:FJX917855 FTS917847:FTT917855 GDO917847:GDP917855 GNK917847:GNL917855 GXG917847:GXH917855 HHC917847:HHD917855 HQY917847:HQZ917855 IAU917847:IAV917855 IKQ917847:IKR917855 IUM917847:IUN917855 JEI917847:JEJ917855 JOE917847:JOF917855 JYA917847:JYB917855 KHW917847:KHX917855 KRS917847:KRT917855 LBO917847:LBP917855 LLK917847:LLL917855 LVG917847:LVH917855 MFC917847:MFD917855 MOY917847:MOZ917855 MYU917847:MYV917855 NIQ917847:NIR917855 NSM917847:NSN917855 OCI917847:OCJ917855 OME917847:OMF917855 OWA917847:OWB917855 PFW917847:PFX917855 PPS917847:PPT917855 PZO917847:PZP917855 QJK917847:QJL917855 QTG917847:QTH917855 RDC917847:RDD917855 RMY917847:RMZ917855 RWU917847:RWV917855 SGQ917847:SGR917855 SQM917847:SQN917855 TAI917847:TAJ917855 TKE917847:TKF917855 TUA917847:TUB917855 UDW917847:UDX917855 UNS917847:UNT917855 UXO917847:UXP917855 VHK917847:VHL917855 VRG917847:VRH917855 WBC917847:WBD917855 WKY917847:WKZ917855 WUU917847:WUV917855 T983383:U983391 II983383:IJ983391 SE983383:SF983391 ACA983383:ACB983391 ALW983383:ALX983391 AVS983383:AVT983391 BFO983383:BFP983391 BPK983383:BPL983391 BZG983383:BZH983391 CJC983383:CJD983391 CSY983383:CSZ983391 DCU983383:DCV983391 DMQ983383:DMR983391 DWM983383:DWN983391 EGI983383:EGJ983391 EQE983383:EQF983391 FAA983383:FAB983391 FJW983383:FJX983391 FTS983383:FTT983391 GDO983383:GDP983391 GNK983383:GNL983391 GXG983383:GXH983391 HHC983383:HHD983391 HQY983383:HQZ983391 IAU983383:IAV983391 IKQ983383:IKR983391 IUM983383:IUN983391 JEI983383:JEJ983391 JOE983383:JOF983391 JYA983383:JYB983391 KHW983383:KHX983391 KRS983383:KRT983391 LBO983383:LBP983391 LLK983383:LLL983391 LVG983383:LVH983391 MFC983383:MFD983391 MOY983383:MOZ983391 MYU983383:MYV983391 NIQ983383:NIR983391 NSM983383:NSN983391 OCI983383:OCJ983391 OME983383:OMF983391 OWA983383:OWB983391 PFW983383:PFX983391 PPS983383:PPT983391 PZO983383:PZP983391 QJK983383:QJL983391 QTG983383:QTH983391 RDC983383:RDD983391 RMY983383:RMZ983391 RWU983383:RWV983391 SGQ983383:SGR983391 SQM983383:SQN983391 TAI983383:TAJ983391 TKE983383:TKF983391 TUA983383:TUB983391 UDW983383:UDX983391 UNS983383:UNT983391 UXO983383:UXP983391 VHK983383:VHL983391 VRG983383:VRH983391 WBC983383:WBD983391 WKY983383:WKZ983391 WUU983383:WUV983391 T65851:U65877 II65851:IJ65877 SE65851:SF65877 ACA65851:ACB65877 ALW65851:ALX65877 AVS65851:AVT65877 BFO65851:BFP65877 BPK65851:BPL65877 BZG65851:BZH65877 CJC65851:CJD65877 CSY65851:CSZ65877 DCU65851:DCV65877 DMQ65851:DMR65877 DWM65851:DWN65877 EGI65851:EGJ65877 EQE65851:EQF65877 FAA65851:FAB65877 FJW65851:FJX65877 FTS65851:FTT65877 GDO65851:GDP65877 GNK65851:GNL65877 GXG65851:GXH65877 HHC65851:HHD65877 HQY65851:HQZ65877 IAU65851:IAV65877 IKQ65851:IKR65877 IUM65851:IUN65877 JEI65851:JEJ65877 JOE65851:JOF65877 JYA65851:JYB65877 KHW65851:KHX65877 KRS65851:KRT65877 LBO65851:LBP65877 LLK65851:LLL65877 LVG65851:LVH65877 MFC65851:MFD65877 MOY65851:MOZ65877 MYU65851:MYV65877 NIQ65851:NIR65877 NSM65851:NSN65877 OCI65851:OCJ65877 OME65851:OMF65877 OWA65851:OWB65877 PFW65851:PFX65877 PPS65851:PPT65877 PZO65851:PZP65877 QJK65851:QJL65877 QTG65851:QTH65877 RDC65851:RDD65877 RMY65851:RMZ65877 RWU65851:RWV65877 SGQ65851:SGR65877 SQM65851:SQN65877 TAI65851:TAJ65877 TKE65851:TKF65877 TUA65851:TUB65877 UDW65851:UDX65877 UNS65851:UNT65877 UXO65851:UXP65877 VHK65851:VHL65877 VRG65851:VRH65877 WBC65851:WBD65877 WKY65851:WKZ65877 WUU65851:WUV65877 T131387:U131413 II131387:IJ131413 SE131387:SF131413 ACA131387:ACB131413 ALW131387:ALX131413 AVS131387:AVT131413 BFO131387:BFP131413 BPK131387:BPL131413 BZG131387:BZH131413 CJC131387:CJD131413 CSY131387:CSZ131413 DCU131387:DCV131413 DMQ131387:DMR131413 DWM131387:DWN131413 EGI131387:EGJ131413 EQE131387:EQF131413 FAA131387:FAB131413 FJW131387:FJX131413 FTS131387:FTT131413 GDO131387:GDP131413 GNK131387:GNL131413 GXG131387:GXH131413 HHC131387:HHD131413 HQY131387:HQZ131413 IAU131387:IAV131413 IKQ131387:IKR131413 IUM131387:IUN131413 JEI131387:JEJ131413 JOE131387:JOF131413 JYA131387:JYB131413 KHW131387:KHX131413 KRS131387:KRT131413 LBO131387:LBP131413 LLK131387:LLL131413 LVG131387:LVH131413 MFC131387:MFD131413 MOY131387:MOZ131413 MYU131387:MYV131413 NIQ131387:NIR131413 NSM131387:NSN131413 OCI131387:OCJ131413 OME131387:OMF131413 OWA131387:OWB131413 PFW131387:PFX131413 PPS131387:PPT131413 PZO131387:PZP131413 QJK131387:QJL131413 QTG131387:QTH131413 RDC131387:RDD131413 RMY131387:RMZ131413 RWU131387:RWV131413 SGQ131387:SGR131413 SQM131387:SQN131413 TAI131387:TAJ131413 TKE131387:TKF131413 TUA131387:TUB131413 UDW131387:UDX131413 UNS131387:UNT131413 UXO131387:UXP131413 VHK131387:VHL131413 VRG131387:VRH131413 WBC131387:WBD131413 WKY131387:WKZ131413 WUU131387:WUV131413 T196923:U196949 II196923:IJ196949 SE196923:SF196949 ACA196923:ACB196949 ALW196923:ALX196949 AVS196923:AVT196949 BFO196923:BFP196949 BPK196923:BPL196949 BZG196923:BZH196949 CJC196923:CJD196949 CSY196923:CSZ196949 DCU196923:DCV196949 DMQ196923:DMR196949 DWM196923:DWN196949 EGI196923:EGJ196949 EQE196923:EQF196949 FAA196923:FAB196949 FJW196923:FJX196949 FTS196923:FTT196949 GDO196923:GDP196949 GNK196923:GNL196949 GXG196923:GXH196949 HHC196923:HHD196949 HQY196923:HQZ196949 IAU196923:IAV196949 IKQ196923:IKR196949 IUM196923:IUN196949 JEI196923:JEJ196949 JOE196923:JOF196949 JYA196923:JYB196949 KHW196923:KHX196949 KRS196923:KRT196949 LBO196923:LBP196949 LLK196923:LLL196949 LVG196923:LVH196949 MFC196923:MFD196949 MOY196923:MOZ196949 MYU196923:MYV196949 NIQ196923:NIR196949 NSM196923:NSN196949 OCI196923:OCJ196949 OME196923:OMF196949 OWA196923:OWB196949 PFW196923:PFX196949 PPS196923:PPT196949 PZO196923:PZP196949 QJK196923:QJL196949 QTG196923:QTH196949 RDC196923:RDD196949 RMY196923:RMZ196949 RWU196923:RWV196949 SGQ196923:SGR196949 SQM196923:SQN196949 TAI196923:TAJ196949 TKE196923:TKF196949 TUA196923:TUB196949 UDW196923:UDX196949 UNS196923:UNT196949 UXO196923:UXP196949 VHK196923:VHL196949 VRG196923:VRH196949 WBC196923:WBD196949 WKY196923:WKZ196949 WUU196923:WUV196949 T262459:U262485 II262459:IJ262485 SE262459:SF262485 ACA262459:ACB262485 ALW262459:ALX262485 AVS262459:AVT262485 BFO262459:BFP262485 BPK262459:BPL262485 BZG262459:BZH262485 CJC262459:CJD262485 CSY262459:CSZ262485 DCU262459:DCV262485 DMQ262459:DMR262485 DWM262459:DWN262485 EGI262459:EGJ262485 EQE262459:EQF262485 FAA262459:FAB262485 FJW262459:FJX262485 FTS262459:FTT262485 GDO262459:GDP262485 GNK262459:GNL262485 GXG262459:GXH262485 HHC262459:HHD262485 HQY262459:HQZ262485 IAU262459:IAV262485 IKQ262459:IKR262485 IUM262459:IUN262485 JEI262459:JEJ262485 JOE262459:JOF262485 JYA262459:JYB262485 KHW262459:KHX262485 KRS262459:KRT262485 LBO262459:LBP262485 LLK262459:LLL262485 LVG262459:LVH262485 MFC262459:MFD262485 MOY262459:MOZ262485 MYU262459:MYV262485 NIQ262459:NIR262485 NSM262459:NSN262485 OCI262459:OCJ262485 OME262459:OMF262485 OWA262459:OWB262485 PFW262459:PFX262485 PPS262459:PPT262485 PZO262459:PZP262485 QJK262459:QJL262485 QTG262459:QTH262485 RDC262459:RDD262485 RMY262459:RMZ262485 RWU262459:RWV262485 SGQ262459:SGR262485 SQM262459:SQN262485 TAI262459:TAJ262485 TKE262459:TKF262485 TUA262459:TUB262485 UDW262459:UDX262485 UNS262459:UNT262485 UXO262459:UXP262485 VHK262459:VHL262485 VRG262459:VRH262485 WBC262459:WBD262485 WKY262459:WKZ262485 WUU262459:WUV262485 T327995:U328021 II327995:IJ328021 SE327995:SF328021 ACA327995:ACB328021 ALW327995:ALX328021 AVS327995:AVT328021 BFO327995:BFP328021 BPK327995:BPL328021 BZG327995:BZH328021 CJC327995:CJD328021 CSY327995:CSZ328021 DCU327995:DCV328021 DMQ327995:DMR328021 DWM327995:DWN328021 EGI327995:EGJ328021 EQE327995:EQF328021 FAA327995:FAB328021 FJW327995:FJX328021 FTS327995:FTT328021 GDO327995:GDP328021 GNK327995:GNL328021 GXG327995:GXH328021 HHC327995:HHD328021 HQY327995:HQZ328021 IAU327995:IAV328021 IKQ327995:IKR328021 IUM327995:IUN328021 JEI327995:JEJ328021 JOE327995:JOF328021 JYA327995:JYB328021 KHW327995:KHX328021 KRS327995:KRT328021 LBO327995:LBP328021 LLK327995:LLL328021 LVG327995:LVH328021 MFC327995:MFD328021 MOY327995:MOZ328021 MYU327995:MYV328021 NIQ327995:NIR328021 NSM327995:NSN328021 OCI327995:OCJ328021 OME327995:OMF328021 OWA327995:OWB328021 PFW327995:PFX328021 PPS327995:PPT328021 PZO327995:PZP328021 QJK327995:QJL328021 QTG327995:QTH328021 RDC327995:RDD328021 RMY327995:RMZ328021 RWU327995:RWV328021 SGQ327995:SGR328021 SQM327995:SQN328021 TAI327995:TAJ328021 TKE327995:TKF328021 TUA327995:TUB328021 UDW327995:UDX328021 UNS327995:UNT328021 UXO327995:UXP328021 VHK327995:VHL328021 VRG327995:VRH328021 WBC327995:WBD328021 WKY327995:WKZ328021 WUU327995:WUV328021 T393531:U393557 II393531:IJ393557 SE393531:SF393557 ACA393531:ACB393557 ALW393531:ALX393557 AVS393531:AVT393557 BFO393531:BFP393557 BPK393531:BPL393557 BZG393531:BZH393557 CJC393531:CJD393557 CSY393531:CSZ393557 DCU393531:DCV393557 DMQ393531:DMR393557 DWM393531:DWN393557 EGI393531:EGJ393557 EQE393531:EQF393557 FAA393531:FAB393557 FJW393531:FJX393557 FTS393531:FTT393557 GDO393531:GDP393557 GNK393531:GNL393557 GXG393531:GXH393557 HHC393531:HHD393557 HQY393531:HQZ393557 IAU393531:IAV393557 IKQ393531:IKR393557 IUM393531:IUN393557 JEI393531:JEJ393557 JOE393531:JOF393557 JYA393531:JYB393557 KHW393531:KHX393557 KRS393531:KRT393557 LBO393531:LBP393557 LLK393531:LLL393557 LVG393531:LVH393557 MFC393531:MFD393557 MOY393531:MOZ393557 MYU393531:MYV393557 NIQ393531:NIR393557 NSM393531:NSN393557 OCI393531:OCJ393557 OME393531:OMF393557 OWA393531:OWB393557 PFW393531:PFX393557 PPS393531:PPT393557 PZO393531:PZP393557 QJK393531:QJL393557 QTG393531:QTH393557 RDC393531:RDD393557 RMY393531:RMZ393557 RWU393531:RWV393557 SGQ393531:SGR393557 SQM393531:SQN393557 TAI393531:TAJ393557 TKE393531:TKF393557 TUA393531:TUB393557 UDW393531:UDX393557 UNS393531:UNT393557 UXO393531:UXP393557 VHK393531:VHL393557 VRG393531:VRH393557 WBC393531:WBD393557 WKY393531:WKZ393557 WUU393531:WUV393557 T459067:U459093 II459067:IJ459093 SE459067:SF459093 ACA459067:ACB459093 ALW459067:ALX459093 AVS459067:AVT459093 BFO459067:BFP459093 BPK459067:BPL459093 BZG459067:BZH459093 CJC459067:CJD459093 CSY459067:CSZ459093 DCU459067:DCV459093 DMQ459067:DMR459093 DWM459067:DWN459093 EGI459067:EGJ459093 EQE459067:EQF459093 FAA459067:FAB459093 FJW459067:FJX459093 FTS459067:FTT459093 GDO459067:GDP459093 GNK459067:GNL459093 GXG459067:GXH459093 HHC459067:HHD459093 HQY459067:HQZ459093 IAU459067:IAV459093 IKQ459067:IKR459093 IUM459067:IUN459093 JEI459067:JEJ459093 JOE459067:JOF459093 JYA459067:JYB459093 KHW459067:KHX459093 KRS459067:KRT459093 LBO459067:LBP459093 LLK459067:LLL459093 LVG459067:LVH459093 MFC459067:MFD459093 MOY459067:MOZ459093 MYU459067:MYV459093 NIQ459067:NIR459093 NSM459067:NSN459093 OCI459067:OCJ459093 OME459067:OMF459093 OWA459067:OWB459093 PFW459067:PFX459093 PPS459067:PPT459093 PZO459067:PZP459093 QJK459067:QJL459093 QTG459067:QTH459093 RDC459067:RDD459093 RMY459067:RMZ459093 RWU459067:RWV459093 SGQ459067:SGR459093 SQM459067:SQN459093 TAI459067:TAJ459093 TKE459067:TKF459093 TUA459067:TUB459093 UDW459067:UDX459093 UNS459067:UNT459093 UXO459067:UXP459093 VHK459067:VHL459093 VRG459067:VRH459093 WBC459067:WBD459093 WKY459067:WKZ459093 WUU459067:WUV459093 T524603:U524629 II524603:IJ524629 SE524603:SF524629 ACA524603:ACB524629 ALW524603:ALX524629 AVS524603:AVT524629 BFO524603:BFP524629 BPK524603:BPL524629 BZG524603:BZH524629 CJC524603:CJD524629 CSY524603:CSZ524629 DCU524603:DCV524629 DMQ524603:DMR524629 DWM524603:DWN524629 EGI524603:EGJ524629 EQE524603:EQF524629 FAA524603:FAB524629 FJW524603:FJX524629 FTS524603:FTT524629 GDO524603:GDP524629 GNK524603:GNL524629 GXG524603:GXH524629 HHC524603:HHD524629 HQY524603:HQZ524629 IAU524603:IAV524629 IKQ524603:IKR524629 IUM524603:IUN524629 JEI524603:JEJ524629 JOE524603:JOF524629 JYA524603:JYB524629 KHW524603:KHX524629 KRS524603:KRT524629 LBO524603:LBP524629 LLK524603:LLL524629 LVG524603:LVH524629 MFC524603:MFD524629 MOY524603:MOZ524629 MYU524603:MYV524629 NIQ524603:NIR524629 NSM524603:NSN524629 OCI524603:OCJ524629 OME524603:OMF524629 OWA524603:OWB524629 PFW524603:PFX524629 PPS524603:PPT524629 PZO524603:PZP524629 QJK524603:QJL524629 QTG524603:QTH524629 RDC524603:RDD524629 RMY524603:RMZ524629 RWU524603:RWV524629 SGQ524603:SGR524629 SQM524603:SQN524629 TAI524603:TAJ524629 TKE524603:TKF524629 TUA524603:TUB524629 UDW524603:UDX524629 UNS524603:UNT524629 UXO524603:UXP524629 VHK524603:VHL524629 VRG524603:VRH524629 WBC524603:WBD524629 WKY524603:WKZ524629 WUU524603:WUV524629 T590139:U590165 II590139:IJ590165 SE590139:SF590165 ACA590139:ACB590165 ALW590139:ALX590165 AVS590139:AVT590165 BFO590139:BFP590165 BPK590139:BPL590165 BZG590139:BZH590165 CJC590139:CJD590165 CSY590139:CSZ590165 DCU590139:DCV590165 DMQ590139:DMR590165 DWM590139:DWN590165 EGI590139:EGJ590165 EQE590139:EQF590165 FAA590139:FAB590165 FJW590139:FJX590165 FTS590139:FTT590165 GDO590139:GDP590165 GNK590139:GNL590165 GXG590139:GXH590165 HHC590139:HHD590165 HQY590139:HQZ590165 IAU590139:IAV590165 IKQ590139:IKR590165 IUM590139:IUN590165 JEI590139:JEJ590165 JOE590139:JOF590165 JYA590139:JYB590165 KHW590139:KHX590165 KRS590139:KRT590165 LBO590139:LBP590165 LLK590139:LLL590165 LVG590139:LVH590165 MFC590139:MFD590165 MOY590139:MOZ590165 MYU590139:MYV590165 NIQ590139:NIR590165 NSM590139:NSN590165 OCI590139:OCJ590165 OME590139:OMF590165 OWA590139:OWB590165 PFW590139:PFX590165 PPS590139:PPT590165 PZO590139:PZP590165 QJK590139:QJL590165 QTG590139:QTH590165 RDC590139:RDD590165 RMY590139:RMZ590165 RWU590139:RWV590165 SGQ590139:SGR590165 SQM590139:SQN590165 TAI590139:TAJ590165 TKE590139:TKF590165 TUA590139:TUB590165 UDW590139:UDX590165 UNS590139:UNT590165 UXO590139:UXP590165 VHK590139:VHL590165 VRG590139:VRH590165 WBC590139:WBD590165 WKY590139:WKZ590165 WUU590139:WUV590165 T655675:U655701 II655675:IJ655701 SE655675:SF655701 ACA655675:ACB655701 ALW655675:ALX655701 AVS655675:AVT655701 BFO655675:BFP655701 BPK655675:BPL655701 BZG655675:BZH655701 CJC655675:CJD655701 CSY655675:CSZ655701 DCU655675:DCV655701 DMQ655675:DMR655701 DWM655675:DWN655701 EGI655675:EGJ655701 EQE655675:EQF655701 FAA655675:FAB655701 FJW655675:FJX655701 FTS655675:FTT655701 GDO655675:GDP655701 GNK655675:GNL655701 GXG655675:GXH655701 HHC655675:HHD655701 HQY655675:HQZ655701 IAU655675:IAV655701 IKQ655675:IKR655701 IUM655675:IUN655701 JEI655675:JEJ655701 JOE655675:JOF655701 JYA655675:JYB655701 KHW655675:KHX655701 KRS655675:KRT655701 LBO655675:LBP655701 LLK655675:LLL655701 LVG655675:LVH655701 MFC655675:MFD655701 MOY655675:MOZ655701 MYU655675:MYV655701 NIQ655675:NIR655701 NSM655675:NSN655701 OCI655675:OCJ655701 OME655675:OMF655701 OWA655675:OWB655701 PFW655675:PFX655701 PPS655675:PPT655701 PZO655675:PZP655701 QJK655675:QJL655701 QTG655675:QTH655701 RDC655675:RDD655701 RMY655675:RMZ655701 RWU655675:RWV655701 SGQ655675:SGR655701 SQM655675:SQN655701 TAI655675:TAJ655701 TKE655675:TKF655701 TUA655675:TUB655701 UDW655675:UDX655701 UNS655675:UNT655701 UXO655675:UXP655701 VHK655675:VHL655701 VRG655675:VRH655701 WBC655675:WBD655701 WKY655675:WKZ655701 WUU655675:WUV655701 T721211:U721237 II721211:IJ721237 SE721211:SF721237 ACA721211:ACB721237 ALW721211:ALX721237 AVS721211:AVT721237 BFO721211:BFP721237 BPK721211:BPL721237 BZG721211:BZH721237 CJC721211:CJD721237 CSY721211:CSZ721237 DCU721211:DCV721237 DMQ721211:DMR721237 DWM721211:DWN721237 EGI721211:EGJ721237 EQE721211:EQF721237 FAA721211:FAB721237 FJW721211:FJX721237 FTS721211:FTT721237 GDO721211:GDP721237 GNK721211:GNL721237 GXG721211:GXH721237 HHC721211:HHD721237 HQY721211:HQZ721237 IAU721211:IAV721237 IKQ721211:IKR721237 IUM721211:IUN721237 JEI721211:JEJ721237 JOE721211:JOF721237 JYA721211:JYB721237 KHW721211:KHX721237 KRS721211:KRT721237 LBO721211:LBP721237 LLK721211:LLL721237 LVG721211:LVH721237 MFC721211:MFD721237 MOY721211:MOZ721237 MYU721211:MYV721237 NIQ721211:NIR721237 NSM721211:NSN721237 OCI721211:OCJ721237 OME721211:OMF721237 OWA721211:OWB721237 PFW721211:PFX721237 PPS721211:PPT721237 PZO721211:PZP721237 QJK721211:QJL721237 QTG721211:QTH721237 RDC721211:RDD721237 RMY721211:RMZ721237 RWU721211:RWV721237 SGQ721211:SGR721237 SQM721211:SQN721237 TAI721211:TAJ721237 TKE721211:TKF721237 TUA721211:TUB721237 UDW721211:UDX721237 UNS721211:UNT721237 UXO721211:UXP721237 VHK721211:VHL721237 VRG721211:VRH721237 WBC721211:WBD721237 WKY721211:WKZ721237 WUU721211:WUV721237 T786747:U786773 II786747:IJ786773 SE786747:SF786773 ACA786747:ACB786773 ALW786747:ALX786773 AVS786747:AVT786773 BFO786747:BFP786773 BPK786747:BPL786773 BZG786747:BZH786773 CJC786747:CJD786773 CSY786747:CSZ786773 DCU786747:DCV786773 DMQ786747:DMR786773 DWM786747:DWN786773 EGI786747:EGJ786773 EQE786747:EQF786773 FAA786747:FAB786773 FJW786747:FJX786773 FTS786747:FTT786773 GDO786747:GDP786773 GNK786747:GNL786773 GXG786747:GXH786773 HHC786747:HHD786773 HQY786747:HQZ786773 IAU786747:IAV786773 IKQ786747:IKR786773 IUM786747:IUN786773 JEI786747:JEJ786773 JOE786747:JOF786773 JYA786747:JYB786773 KHW786747:KHX786773 KRS786747:KRT786773 LBO786747:LBP786773 LLK786747:LLL786773 LVG786747:LVH786773 MFC786747:MFD786773 MOY786747:MOZ786773 MYU786747:MYV786773 NIQ786747:NIR786773 NSM786747:NSN786773 OCI786747:OCJ786773 OME786747:OMF786773 OWA786747:OWB786773 PFW786747:PFX786773 PPS786747:PPT786773 PZO786747:PZP786773 QJK786747:QJL786773 QTG786747:QTH786773 RDC786747:RDD786773 RMY786747:RMZ786773 RWU786747:RWV786773 SGQ786747:SGR786773 SQM786747:SQN786773 TAI786747:TAJ786773 TKE786747:TKF786773 TUA786747:TUB786773 UDW786747:UDX786773 UNS786747:UNT786773 UXO786747:UXP786773 VHK786747:VHL786773 VRG786747:VRH786773 WBC786747:WBD786773 WKY786747:WKZ786773 WUU786747:WUV786773 T852283:U852309 II852283:IJ852309 SE852283:SF852309 ACA852283:ACB852309 ALW852283:ALX852309 AVS852283:AVT852309 BFO852283:BFP852309 BPK852283:BPL852309 BZG852283:BZH852309 CJC852283:CJD852309 CSY852283:CSZ852309 DCU852283:DCV852309 DMQ852283:DMR852309 DWM852283:DWN852309 EGI852283:EGJ852309 EQE852283:EQF852309 FAA852283:FAB852309 FJW852283:FJX852309 FTS852283:FTT852309 GDO852283:GDP852309 GNK852283:GNL852309 GXG852283:GXH852309 HHC852283:HHD852309 HQY852283:HQZ852309 IAU852283:IAV852309 IKQ852283:IKR852309 IUM852283:IUN852309 JEI852283:JEJ852309 JOE852283:JOF852309 JYA852283:JYB852309 KHW852283:KHX852309 KRS852283:KRT852309 LBO852283:LBP852309 LLK852283:LLL852309 LVG852283:LVH852309 MFC852283:MFD852309 MOY852283:MOZ852309 MYU852283:MYV852309 NIQ852283:NIR852309 NSM852283:NSN852309 OCI852283:OCJ852309 OME852283:OMF852309 OWA852283:OWB852309 PFW852283:PFX852309 PPS852283:PPT852309 PZO852283:PZP852309 QJK852283:QJL852309 QTG852283:QTH852309 RDC852283:RDD852309 RMY852283:RMZ852309 RWU852283:RWV852309 SGQ852283:SGR852309 SQM852283:SQN852309 TAI852283:TAJ852309 TKE852283:TKF852309 TUA852283:TUB852309 UDW852283:UDX852309 UNS852283:UNT852309 UXO852283:UXP852309 VHK852283:VHL852309 VRG852283:VRH852309 WBC852283:WBD852309 WKY852283:WKZ852309 WUU852283:WUV852309 T917819:U917845 II917819:IJ917845 SE917819:SF917845 ACA917819:ACB917845 ALW917819:ALX917845 AVS917819:AVT917845 BFO917819:BFP917845 BPK917819:BPL917845 BZG917819:BZH917845 CJC917819:CJD917845 CSY917819:CSZ917845 DCU917819:DCV917845 DMQ917819:DMR917845 DWM917819:DWN917845 EGI917819:EGJ917845 EQE917819:EQF917845 FAA917819:FAB917845 FJW917819:FJX917845 FTS917819:FTT917845 GDO917819:GDP917845 GNK917819:GNL917845 GXG917819:GXH917845 HHC917819:HHD917845 HQY917819:HQZ917845 IAU917819:IAV917845 IKQ917819:IKR917845 IUM917819:IUN917845 JEI917819:JEJ917845 JOE917819:JOF917845 JYA917819:JYB917845 KHW917819:KHX917845 KRS917819:KRT917845 LBO917819:LBP917845 LLK917819:LLL917845 LVG917819:LVH917845 MFC917819:MFD917845 MOY917819:MOZ917845 MYU917819:MYV917845 NIQ917819:NIR917845 NSM917819:NSN917845 OCI917819:OCJ917845 OME917819:OMF917845 OWA917819:OWB917845 PFW917819:PFX917845 PPS917819:PPT917845 PZO917819:PZP917845 QJK917819:QJL917845 QTG917819:QTH917845 RDC917819:RDD917845 RMY917819:RMZ917845 RWU917819:RWV917845 SGQ917819:SGR917845 SQM917819:SQN917845 TAI917819:TAJ917845 TKE917819:TKF917845 TUA917819:TUB917845 UDW917819:UDX917845 UNS917819:UNT917845 UXO917819:UXP917845 VHK917819:VHL917845 VRG917819:VRH917845 WBC917819:WBD917845 WKY917819:WKZ917845 WUU917819:WUV917845 T983355:U983381 II983355:IJ983381 SE983355:SF983381 ACA983355:ACB983381 ALW983355:ALX983381 AVS983355:AVT983381 BFO983355:BFP983381 BPK983355:BPL983381 BZG983355:BZH983381 CJC983355:CJD983381 CSY983355:CSZ983381 DCU983355:DCV983381 DMQ983355:DMR983381 DWM983355:DWN983381 EGI983355:EGJ983381 EQE983355:EQF983381 FAA983355:FAB983381 FJW983355:FJX983381 FTS983355:FTT983381 GDO983355:GDP983381 GNK983355:GNL983381 GXG983355:GXH983381 HHC983355:HHD983381 HQY983355:HQZ983381 IAU983355:IAV983381 IKQ983355:IKR983381 IUM983355:IUN983381 JEI983355:JEJ983381 JOE983355:JOF983381 JYA983355:JYB983381 KHW983355:KHX983381 KRS983355:KRT983381 LBO983355:LBP983381 LLK983355:LLL983381 LVG983355:LVH983381 MFC983355:MFD983381 MOY983355:MOZ983381 MYU983355:MYV983381 NIQ983355:NIR983381 NSM983355:NSN983381 OCI983355:OCJ983381 OME983355:OMF983381 OWA983355:OWB983381 PFW983355:PFX983381 PPS983355:PPT983381 PZO983355:PZP983381 QJK983355:QJL983381 QTG983355:QTH983381 RDC983355:RDD983381 RMY983355:RMZ983381 RWU983355:RWV983381 SGQ983355:SGR983381 SQM983355:SQN983381 TAI983355:TAJ983381 TKE983355:TKF983381 TUA983355:TUB983381 UDW983355:UDX983381 UNS983355:UNT983381 UXO983355:UXP983381 VHK983355:VHL983381 VRG983355:VRH983381 WBC983355:WBD983381 WKY983355:WKZ983381 WUU983355:WUV983381 T65682:U65711 II65682:IJ65711 SE65682:SF65711 ACA65682:ACB65711 ALW65682:ALX65711 AVS65682:AVT65711 BFO65682:BFP65711 BPK65682:BPL65711 BZG65682:BZH65711 CJC65682:CJD65711 CSY65682:CSZ65711 DCU65682:DCV65711 DMQ65682:DMR65711 DWM65682:DWN65711 EGI65682:EGJ65711 EQE65682:EQF65711 FAA65682:FAB65711 FJW65682:FJX65711 FTS65682:FTT65711 GDO65682:GDP65711 GNK65682:GNL65711 GXG65682:GXH65711 HHC65682:HHD65711 HQY65682:HQZ65711 IAU65682:IAV65711 IKQ65682:IKR65711 IUM65682:IUN65711 JEI65682:JEJ65711 JOE65682:JOF65711 JYA65682:JYB65711 KHW65682:KHX65711 KRS65682:KRT65711 LBO65682:LBP65711 LLK65682:LLL65711 LVG65682:LVH65711 MFC65682:MFD65711 MOY65682:MOZ65711 MYU65682:MYV65711 NIQ65682:NIR65711 NSM65682:NSN65711 OCI65682:OCJ65711 OME65682:OMF65711 OWA65682:OWB65711 PFW65682:PFX65711 PPS65682:PPT65711 PZO65682:PZP65711 QJK65682:QJL65711 QTG65682:QTH65711 RDC65682:RDD65711 RMY65682:RMZ65711 RWU65682:RWV65711 SGQ65682:SGR65711 SQM65682:SQN65711 TAI65682:TAJ65711 TKE65682:TKF65711 TUA65682:TUB65711 UDW65682:UDX65711 UNS65682:UNT65711 UXO65682:UXP65711 VHK65682:VHL65711 VRG65682:VRH65711 WBC65682:WBD65711 WKY65682:WKZ65711 WUU65682:WUV65711 T131218:U131247 II131218:IJ131247 SE131218:SF131247 ACA131218:ACB131247 ALW131218:ALX131247 AVS131218:AVT131247 BFO131218:BFP131247 BPK131218:BPL131247 BZG131218:BZH131247 CJC131218:CJD131247 CSY131218:CSZ131247 DCU131218:DCV131247 DMQ131218:DMR131247 DWM131218:DWN131247 EGI131218:EGJ131247 EQE131218:EQF131247 FAA131218:FAB131247 FJW131218:FJX131247 FTS131218:FTT131247 GDO131218:GDP131247 GNK131218:GNL131247 GXG131218:GXH131247 HHC131218:HHD131247 HQY131218:HQZ131247 IAU131218:IAV131247 IKQ131218:IKR131247 IUM131218:IUN131247 JEI131218:JEJ131247 JOE131218:JOF131247 JYA131218:JYB131247 KHW131218:KHX131247 KRS131218:KRT131247 LBO131218:LBP131247 LLK131218:LLL131247 LVG131218:LVH131247 MFC131218:MFD131247 MOY131218:MOZ131247 MYU131218:MYV131247 NIQ131218:NIR131247 NSM131218:NSN131247 OCI131218:OCJ131247 OME131218:OMF131247 OWA131218:OWB131247 PFW131218:PFX131247 PPS131218:PPT131247 PZO131218:PZP131247 QJK131218:QJL131247 QTG131218:QTH131247 RDC131218:RDD131247 RMY131218:RMZ131247 RWU131218:RWV131247 SGQ131218:SGR131247 SQM131218:SQN131247 TAI131218:TAJ131247 TKE131218:TKF131247 TUA131218:TUB131247 UDW131218:UDX131247 UNS131218:UNT131247 UXO131218:UXP131247 VHK131218:VHL131247 VRG131218:VRH131247 WBC131218:WBD131247 WKY131218:WKZ131247 WUU131218:WUV131247 T196754:U196783 II196754:IJ196783 SE196754:SF196783 ACA196754:ACB196783 ALW196754:ALX196783 AVS196754:AVT196783 BFO196754:BFP196783 BPK196754:BPL196783 BZG196754:BZH196783 CJC196754:CJD196783 CSY196754:CSZ196783 DCU196754:DCV196783 DMQ196754:DMR196783 DWM196754:DWN196783 EGI196754:EGJ196783 EQE196754:EQF196783 FAA196754:FAB196783 FJW196754:FJX196783 FTS196754:FTT196783 GDO196754:GDP196783 GNK196754:GNL196783 GXG196754:GXH196783 HHC196754:HHD196783 HQY196754:HQZ196783 IAU196754:IAV196783 IKQ196754:IKR196783 IUM196754:IUN196783 JEI196754:JEJ196783 JOE196754:JOF196783 JYA196754:JYB196783 KHW196754:KHX196783 KRS196754:KRT196783 LBO196754:LBP196783 LLK196754:LLL196783 LVG196754:LVH196783 MFC196754:MFD196783 MOY196754:MOZ196783 MYU196754:MYV196783 NIQ196754:NIR196783 NSM196754:NSN196783 OCI196754:OCJ196783 OME196754:OMF196783 OWA196754:OWB196783 PFW196754:PFX196783 PPS196754:PPT196783 PZO196754:PZP196783 QJK196754:QJL196783 QTG196754:QTH196783 RDC196754:RDD196783 RMY196754:RMZ196783 RWU196754:RWV196783 SGQ196754:SGR196783 SQM196754:SQN196783 TAI196754:TAJ196783 TKE196754:TKF196783 TUA196754:TUB196783 UDW196754:UDX196783 UNS196754:UNT196783 UXO196754:UXP196783 VHK196754:VHL196783 VRG196754:VRH196783 WBC196754:WBD196783 WKY196754:WKZ196783 WUU196754:WUV196783 T262290:U262319 II262290:IJ262319 SE262290:SF262319 ACA262290:ACB262319 ALW262290:ALX262319 AVS262290:AVT262319 BFO262290:BFP262319 BPK262290:BPL262319 BZG262290:BZH262319 CJC262290:CJD262319 CSY262290:CSZ262319 DCU262290:DCV262319 DMQ262290:DMR262319 DWM262290:DWN262319 EGI262290:EGJ262319 EQE262290:EQF262319 FAA262290:FAB262319 FJW262290:FJX262319 FTS262290:FTT262319 GDO262290:GDP262319 GNK262290:GNL262319 GXG262290:GXH262319 HHC262290:HHD262319 HQY262290:HQZ262319 IAU262290:IAV262319 IKQ262290:IKR262319 IUM262290:IUN262319 JEI262290:JEJ262319 JOE262290:JOF262319 JYA262290:JYB262319 KHW262290:KHX262319 KRS262290:KRT262319 LBO262290:LBP262319 LLK262290:LLL262319 LVG262290:LVH262319 MFC262290:MFD262319 MOY262290:MOZ262319 MYU262290:MYV262319 NIQ262290:NIR262319 NSM262290:NSN262319 OCI262290:OCJ262319 OME262290:OMF262319 OWA262290:OWB262319 PFW262290:PFX262319 PPS262290:PPT262319 PZO262290:PZP262319 QJK262290:QJL262319 QTG262290:QTH262319 RDC262290:RDD262319 RMY262290:RMZ262319 RWU262290:RWV262319 SGQ262290:SGR262319 SQM262290:SQN262319 TAI262290:TAJ262319 TKE262290:TKF262319 TUA262290:TUB262319 UDW262290:UDX262319 UNS262290:UNT262319 UXO262290:UXP262319 VHK262290:VHL262319 VRG262290:VRH262319 WBC262290:WBD262319 WKY262290:WKZ262319 WUU262290:WUV262319 T327826:U327855 II327826:IJ327855 SE327826:SF327855 ACA327826:ACB327855 ALW327826:ALX327855 AVS327826:AVT327855 BFO327826:BFP327855 BPK327826:BPL327855 BZG327826:BZH327855 CJC327826:CJD327855 CSY327826:CSZ327855 DCU327826:DCV327855 DMQ327826:DMR327855 DWM327826:DWN327855 EGI327826:EGJ327855 EQE327826:EQF327855 FAA327826:FAB327855 FJW327826:FJX327855 FTS327826:FTT327855 GDO327826:GDP327855 GNK327826:GNL327855 GXG327826:GXH327855 HHC327826:HHD327855 HQY327826:HQZ327855 IAU327826:IAV327855 IKQ327826:IKR327855 IUM327826:IUN327855 JEI327826:JEJ327855 JOE327826:JOF327855 JYA327826:JYB327855 KHW327826:KHX327855 KRS327826:KRT327855 LBO327826:LBP327855 LLK327826:LLL327855 LVG327826:LVH327855 MFC327826:MFD327855 MOY327826:MOZ327855 MYU327826:MYV327855 NIQ327826:NIR327855 NSM327826:NSN327855 OCI327826:OCJ327855 OME327826:OMF327855 OWA327826:OWB327855 PFW327826:PFX327855 PPS327826:PPT327855 PZO327826:PZP327855 QJK327826:QJL327855 QTG327826:QTH327855 RDC327826:RDD327855 RMY327826:RMZ327855 RWU327826:RWV327855 SGQ327826:SGR327855 SQM327826:SQN327855 TAI327826:TAJ327855 TKE327826:TKF327855 TUA327826:TUB327855 UDW327826:UDX327855 UNS327826:UNT327855 UXO327826:UXP327855 VHK327826:VHL327855 VRG327826:VRH327855 WBC327826:WBD327855 WKY327826:WKZ327855 WUU327826:WUV327855 T393362:U393391 II393362:IJ393391 SE393362:SF393391 ACA393362:ACB393391 ALW393362:ALX393391 AVS393362:AVT393391 BFO393362:BFP393391 BPK393362:BPL393391 BZG393362:BZH393391 CJC393362:CJD393391 CSY393362:CSZ393391 DCU393362:DCV393391 DMQ393362:DMR393391 DWM393362:DWN393391 EGI393362:EGJ393391 EQE393362:EQF393391 FAA393362:FAB393391 FJW393362:FJX393391 FTS393362:FTT393391 GDO393362:GDP393391 GNK393362:GNL393391 GXG393362:GXH393391 HHC393362:HHD393391 HQY393362:HQZ393391 IAU393362:IAV393391 IKQ393362:IKR393391 IUM393362:IUN393391 JEI393362:JEJ393391 JOE393362:JOF393391 JYA393362:JYB393391 KHW393362:KHX393391 KRS393362:KRT393391 LBO393362:LBP393391 LLK393362:LLL393391 LVG393362:LVH393391 MFC393362:MFD393391 MOY393362:MOZ393391 MYU393362:MYV393391 NIQ393362:NIR393391 NSM393362:NSN393391 OCI393362:OCJ393391 OME393362:OMF393391 OWA393362:OWB393391 PFW393362:PFX393391 PPS393362:PPT393391 PZO393362:PZP393391 QJK393362:QJL393391 QTG393362:QTH393391 RDC393362:RDD393391 RMY393362:RMZ393391 RWU393362:RWV393391 SGQ393362:SGR393391 SQM393362:SQN393391 TAI393362:TAJ393391 TKE393362:TKF393391 TUA393362:TUB393391 UDW393362:UDX393391 UNS393362:UNT393391 UXO393362:UXP393391 VHK393362:VHL393391 VRG393362:VRH393391 WBC393362:WBD393391 WKY393362:WKZ393391 WUU393362:WUV393391 T458898:U458927 II458898:IJ458927 SE458898:SF458927 ACA458898:ACB458927 ALW458898:ALX458927 AVS458898:AVT458927 BFO458898:BFP458927 BPK458898:BPL458927 BZG458898:BZH458927 CJC458898:CJD458927 CSY458898:CSZ458927 DCU458898:DCV458927 DMQ458898:DMR458927 DWM458898:DWN458927 EGI458898:EGJ458927 EQE458898:EQF458927 FAA458898:FAB458927 FJW458898:FJX458927 FTS458898:FTT458927 GDO458898:GDP458927 GNK458898:GNL458927 GXG458898:GXH458927 HHC458898:HHD458927 HQY458898:HQZ458927 IAU458898:IAV458927 IKQ458898:IKR458927 IUM458898:IUN458927 JEI458898:JEJ458927 JOE458898:JOF458927 JYA458898:JYB458927 KHW458898:KHX458927 KRS458898:KRT458927 LBO458898:LBP458927 LLK458898:LLL458927 LVG458898:LVH458927 MFC458898:MFD458927 MOY458898:MOZ458927 MYU458898:MYV458927 NIQ458898:NIR458927 NSM458898:NSN458927 OCI458898:OCJ458927 OME458898:OMF458927 OWA458898:OWB458927 PFW458898:PFX458927 PPS458898:PPT458927 PZO458898:PZP458927 QJK458898:QJL458927 QTG458898:QTH458927 RDC458898:RDD458927 RMY458898:RMZ458927 RWU458898:RWV458927 SGQ458898:SGR458927 SQM458898:SQN458927 TAI458898:TAJ458927 TKE458898:TKF458927 TUA458898:TUB458927 UDW458898:UDX458927 UNS458898:UNT458927 UXO458898:UXP458927 VHK458898:VHL458927 VRG458898:VRH458927 WBC458898:WBD458927 WKY458898:WKZ458927 WUU458898:WUV458927 T524434:U524463 II524434:IJ524463 SE524434:SF524463 ACA524434:ACB524463 ALW524434:ALX524463 AVS524434:AVT524463 BFO524434:BFP524463 BPK524434:BPL524463 BZG524434:BZH524463 CJC524434:CJD524463 CSY524434:CSZ524463 DCU524434:DCV524463 DMQ524434:DMR524463 DWM524434:DWN524463 EGI524434:EGJ524463 EQE524434:EQF524463 FAA524434:FAB524463 FJW524434:FJX524463 FTS524434:FTT524463 GDO524434:GDP524463 GNK524434:GNL524463 GXG524434:GXH524463 HHC524434:HHD524463 HQY524434:HQZ524463 IAU524434:IAV524463 IKQ524434:IKR524463 IUM524434:IUN524463 JEI524434:JEJ524463 JOE524434:JOF524463 JYA524434:JYB524463 KHW524434:KHX524463 KRS524434:KRT524463 LBO524434:LBP524463 LLK524434:LLL524463 LVG524434:LVH524463 MFC524434:MFD524463 MOY524434:MOZ524463 MYU524434:MYV524463 NIQ524434:NIR524463 NSM524434:NSN524463 OCI524434:OCJ524463 OME524434:OMF524463 OWA524434:OWB524463 PFW524434:PFX524463 PPS524434:PPT524463 PZO524434:PZP524463 QJK524434:QJL524463 QTG524434:QTH524463 RDC524434:RDD524463 RMY524434:RMZ524463 RWU524434:RWV524463 SGQ524434:SGR524463 SQM524434:SQN524463 TAI524434:TAJ524463 TKE524434:TKF524463 TUA524434:TUB524463 UDW524434:UDX524463 UNS524434:UNT524463 UXO524434:UXP524463 VHK524434:VHL524463 VRG524434:VRH524463 WBC524434:WBD524463 WKY524434:WKZ524463 WUU524434:WUV524463 T589970:U589999 II589970:IJ589999 SE589970:SF589999 ACA589970:ACB589999 ALW589970:ALX589999 AVS589970:AVT589999 BFO589970:BFP589999 BPK589970:BPL589999 BZG589970:BZH589999 CJC589970:CJD589999 CSY589970:CSZ589999 DCU589970:DCV589999 DMQ589970:DMR589999 DWM589970:DWN589999 EGI589970:EGJ589999 EQE589970:EQF589999 FAA589970:FAB589999 FJW589970:FJX589999 FTS589970:FTT589999 GDO589970:GDP589999 GNK589970:GNL589999 GXG589970:GXH589999 HHC589970:HHD589999 HQY589970:HQZ589999 IAU589970:IAV589999 IKQ589970:IKR589999 IUM589970:IUN589999 JEI589970:JEJ589999 JOE589970:JOF589999 JYA589970:JYB589999 KHW589970:KHX589999 KRS589970:KRT589999 LBO589970:LBP589999 LLK589970:LLL589999 LVG589970:LVH589999 MFC589970:MFD589999 MOY589970:MOZ589999 MYU589970:MYV589999 NIQ589970:NIR589999 NSM589970:NSN589999 OCI589970:OCJ589999 OME589970:OMF589999 OWA589970:OWB589999 PFW589970:PFX589999 PPS589970:PPT589999 PZO589970:PZP589999 QJK589970:QJL589999 QTG589970:QTH589999 RDC589970:RDD589999 RMY589970:RMZ589999 RWU589970:RWV589999 SGQ589970:SGR589999 SQM589970:SQN589999 TAI589970:TAJ589999 TKE589970:TKF589999 TUA589970:TUB589999 UDW589970:UDX589999 UNS589970:UNT589999 UXO589970:UXP589999 VHK589970:VHL589999 VRG589970:VRH589999 WBC589970:WBD589999 WKY589970:WKZ589999 WUU589970:WUV589999 T655506:U655535 II655506:IJ655535 SE655506:SF655535 ACA655506:ACB655535 ALW655506:ALX655535 AVS655506:AVT655535 BFO655506:BFP655535 BPK655506:BPL655535 BZG655506:BZH655535 CJC655506:CJD655535 CSY655506:CSZ655535 DCU655506:DCV655535 DMQ655506:DMR655535 DWM655506:DWN655535 EGI655506:EGJ655535 EQE655506:EQF655535 FAA655506:FAB655535 FJW655506:FJX655535 FTS655506:FTT655535 GDO655506:GDP655535 GNK655506:GNL655535 GXG655506:GXH655535 HHC655506:HHD655535 HQY655506:HQZ655535 IAU655506:IAV655535 IKQ655506:IKR655535 IUM655506:IUN655535 JEI655506:JEJ655535 JOE655506:JOF655535 JYA655506:JYB655535 KHW655506:KHX655535 KRS655506:KRT655535 LBO655506:LBP655535 LLK655506:LLL655535 LVG655506:LVH655535 MFC655506:MFD655535 MOY655506:MOZ655535 MYU655506:MYV655535 NIQ655506:NIR655535 NSM655506:NSN655535 OCI655506:OCJ655535 OME655506:OMF655535 OWA655506:OWB655535 PFW655506:PFX655535 PPS655506:PPT655535 PZO655506:PZP655535 QJK655506:QJL655535 QTG655506:QTH655535 RDC655506:RDD655535 RMY655506:RMZ655535 RWU655506:RWV655535 SGQ655506:SGR655535 SQM655506:SQN655535 TAI655506:TAJ655535 TKE655506:TKF655535 TUA655506:TUB655535 UDW655506:UDX655535 UNS655506:UNT655535 UXO655506:UXP655535 VHK655506:VHL655535 VRG655506:VRH655535 WBC655506:WBD655535 WKY655506:WKZ655535 WUU655506:WUV655535 T721042:U721071 II721042:IJ721071 SE721042:SF721071 ACA721042:ACB721071 ALW721042:ALX721071 AVS721042:AVT721071 BFO721042:BFP721071 BPK721042:BPL721071 BZG721042:BZH721071 CJC721042:CJD721071 CSY721042:CSZ721071 DCU721042:DCV721071 DMQ721042:DMR721071 DWM721042:DWN721071 EGI721042:EGJ721071 EQE721042:EQF721071 FAA721042:FAB721071 FJW721042:FJX721071 FTS721042:FTT721071 GDO721042:GDP721071 GNK721042:GNL721071 GXG721042:GXH721071 HHC721042:HHD721071 HQY721042:HQZ721071 IAU721042:IAV721071 IKQ721042:IKR721071 IUM721042:IUN721071 JEI721042:JEJ721071 JOE721042:JOF721071 JYA721042:JYB721071 KHW721042:KHX721071 KRS721042:KRT721071 LBO721042:LBP721071 LLK721042:LLL721071 LVG721042:LVH721071 MFC721042:MFD721071 MOY721042:MOZ721071 MYU721042:MYV721071 NIQ721042:NIR721071 NSM721042:NSN721071 OCI721042:OCJ721071 OME721042:OMF721071 OWA721042:OWB721071 PFW721042:PFX721071 PPS721042:PPT721071 PZO721042:PZP721071 QJK721042:QJL721071 QTG721042:QTH721071 RDC721042:RDD721071 RMY721042:RMZ721071 RWU721042:RWV721071 SGQ721042:SGR721071 SQM721042:SQN721071 TAI721042:TAJ721071 TKE721042:TKF721071 TUA721042:TUB721071 UDW721042:UDX721071 UNS721042:UNT721071 UXO721042:UXP721071 VHK721042:VHL721071 VRG721042:VRH721071 WBC721042:WBD721071 WKY721042:WKZ721071 WUU721042:WUV721071 T786578:U786607 II786578:IJ786607 SE786578:SF786607 ACA786578:ACB786607 ALW786578:ALX786607 AVS786578:AVT786607 BFO786578:BFP786607 BPK786578:BPL786607 BZG786578:BZH786607 CJC786578:CJD786607 CSY786578:CSZ786607 DCU786578:DCV786607 DMQ786578:DMR786607 DWM786578:DWN786607 EGI786578:EGJ786607 EQE786578:EQF786607 FAA786578:FAB786607 FJW786578:FJX786607 FTS786578:FTT786607 GDO786578:GDP786607 GNK786578:GNL786607 GXG786578:GXH786607 HHC786578:HHD786607 HQY786578:HQZ786607 IAU786578:IAV786607 IKQ786578:IKR786607 IUM786578:IUN786607 JEI786578:JEJ786607 JOE786578:JOF786607 JYA786578:JYB786607 KHW786578:KHX786607 KRS786578:KRT786607 LBO786578:LBP786607 LLK786578:LLL786607 LVG786578:LVH786607 MFC786578:MFD786607 MOY786578:MOZ786607 MYU786578:MYV786607 NIQ786578:NIR786607 NSM786578:NSN786607 OCI786578:OCJ786607 OME786578:OMF786607 OWA786578:OWB786607 PFW786578:PFX786607 PPS786578:PPT786607 PZO786578:PZP786607 QJK786578:QJL786607 QTG786578:QTH786607 RDC786578:RDD786607 RMY786578:RMZ786607 RWU786578:RWV786607 SGQ786578:SGR786607 SQM786578:SQN786607 TAI786578:TAJ786607 TKE786578:TKF786607 TUA786578:TUB786607 UDW786578:UDX786607 UNS786578:UNT786607 UXO786578:UXP786607 VHK786578:VHL786607 VRG786578:VRH786607 WBC786578:WBD786607 WKY786578:WKZ786607 WUU786578:WUV786607 T852114:U852143 II852114:IJ852143 SE852114:SF852143 ACA852114:ACB852143 ALW852114:ALX852143 AVS852114:AVT852143 BFO852114:BFP852143 BPK852114:BPL852143 BZG852114:BZH852143 CJC852114:CJD852143 CSY852114:CSZ852143 DCU852114:DCV852143 DMQ852114:DMR852143 DWM852114:DWN852143 EGI852114:EGJ852143 EQE852114:EQF852143 FAA852114:FAB852143 FJW852114:FJX852143 FTS852114:FTT852143 GDO852114:GDP852143 GNK852114:GNL852143 GXG852114:GXH852143 HHC852114:HHD852143 HQY852114:HQZ852143 IAU852114:IAV852143 IKQ852114:IKR852143 IUM852114:IUN852143 JEI852114:JEJ852143 JOE852114:JOF852143 JYA852114:JYB852143 KHW852114:KHX852143 KRS852114:KRT852143 LBO852114:LBP852143 LLK852114:LLL852143 LVG852114:LVH852143 MFC852114:MFD852143 MOY852114:MOZ852143 MYU852114:MYV852143 NIQ852114:NIR852143 NSM852114:NSN852143 OCI852114:OCJ852143 OME852114:OMF852143 OWA852114:OWB852143 PFW852114:PFX852143 PPS852114:PPT852143 PZO852114:PZP852143 QJK852114:QJL852143 QTG852114:QTH852143 RDC852114:RDD852143 RMY852114:RMZ852143 RWU852114:RWV852143 SGQ852114:SGR852143 SQM852114:SQN852143 TAI852114:TAJ852143 TKE852114:TKF852143 TUA852114:TUB852143 UDW852114:UDX852143 UNS852114:UNT852143 UXO852114:UXP852143 VHK852114:VHL852143 VRG852114:VRH852143 WBC852114:WBD852143 WKY852114:WKZ852143 WUU852114:WUV852143 T917650:U917679 II917650:IJ917679 SE917650:SF917679 ACA917650:ACB917679 ALW917650:ALX917679 AVS917650:AVT917679 BFO917650:BFP917679 BPK917650:BPL917679 BZG917650:BZH917679 CJC917650:CJD917679 CSY917650:CSZ917679 DCU917650:DCV917679 DMQ917650:DMR917679 DWM917650:DWN917679 EGI917650:EGJ917679 EQE917650:EQF917679 FAA917650:FAB917679 FJW917650:FJX917679 FTS917650:FTT917679 GDO917650:GDP917679 GNK917650:GNL917679 GXG917650:GXH917679 HHC917650:HHD917679 HQY917650:HQZ917679 IAU917650:IAV917679 IKQ917650:IKR917679 IUM917650:IUN917679 JEI917650:JEJ917679 JOE917650:JOF917679 JYA917650:JYB917679 KHW917650:KHX917679 KRS917650:KRT917679 LBO917650:LBP917679 LLK917650:LLL917679 LVG917650:LVH917679 MFC917650:MFD917679 MOY917650:MOZ917679 MYU917650:MYV917679 NIQ917650:NIR917679 NSM917650:NSN917679 OCI917650:OCJ917679 OME917650:OMF917679 OWA917650:OWB917679 PFW917650:PFX917679 PPS917650:PPT917679 PZO917650:PZP917679 QJK917650:QJL917679 QTG917650:QTH917679 RDC917650:RDD917679 RMY917650:RMZ917679 RWU917650:RWV917679 SGQ917650:SGR917679 SQM917650:SQN917679 TAI917650:TAJ917679 TKE917650:TKF917679 TUA917650:TUB917679 UDW917650:UDX917679 UNS917650:UNT917679 UXO917650:UXP917679 VHK917650:VHL917679 VRG917650:VRH917679 WBC917650:WBD917679 WKY917650:WKZ917679 WUU917650:WUV917679 T983186:U983215 II983186:IJ983215 SE983186:SF983215 ACA983186:ACB983215 ALW983186:ALX983215 AVS983186:AVT983215 BFO983186:BFP983215 BPK983186:BPL983215 BZG983186:BZH983215 CJC983186:CJD983215 CSY983186:CSZ983215 DCU983186:DCV983215 DMQ983186:DMR983215 DWM983186:DWN983215 EGI983186:EGJ983215 EQE983186:EQF983215 FAA983186:FAB983215 FJW983186:FJX983215 FTS983186:FTT983215 GDO983186:GDP983215 GNK983186:GNL983215 GXG983186:GXH983215 HHC983186:HHD983215 HQY983186:HQZ983215 IAU983186:IAV983215 IKQ983186:IKR983215 IUM983186:IUN983215 JEI983186:JEJ983215 JOE983186:JOF983215 JYA983186:JYB983215 KHW983186:KHX983215 KRS983186:KRT983215 LBO983186:LBP983215 LLK983186:LLL983215 LVG983186:LVH983215 MFC983186:MFD983215 MOY983186:MOZ983215 MYU983186:MYV983215 NIQ983186:NIR983215 NSM983186:NSN983215 OCI983186:OCJ983215 OME983186:OMF983215 OWA983186:OWB983215 PFW983186:PFX983215 PPS983186:PPT983215 PZO983186:PZP983215 QJK983186:QJL983215 QTG983186:QTH983215 RDC983186:RDD983215 RMY983186:RMZ983215 RWU983186:RWV983215 SGQ983186:SGR983215 SQM983186:SQN983215 TAI983186:TAJ983215 TKE983186:TKF983215 TUA983186:TUB983215 UDW983186:UDX983215 UNS983186:UNT983215 UXO983186:UXP983215 VHK983186:VHL983215 VRG983186:VRH983215 WBC983186:WBD983215 WKY983186:WKZ983215 WUU983186:WUV983215 T62:U63 II62:IJ63 SE62:SF63 ACA62:ACB63 ALW62:ALX63 AVS62:AVT63 BFO62:BFP63 BPK62:BPL63 BZG62:BZH63 CJC62:CJD63 CSY62:CSZ63 DCU62:DCV63 DMQ62:DMR63 DWM62:DWN63 EGI62:EGJ63 EQE62:EQF63 FAA62:FAB63 FJW62:FJX63 FTS62:FTT63 GDO62:GDP63 GNK62:GNL63 GXG62:GXH63 HHC62:HHD63 HQY62:HQZ63 IAU62:IAV63 IKQ62:IKR63 IUM62:IUN63 JEI62:JEJ63 JOE62:JOF63 JYA62:JYB63 KHW62:KHX63 KRS62:KRT63 LBO62:LBP63 LLK62:LLL63 LVG62:LVH63 MFC62:MFD63 MOY62:MOZ63 MYU62:MYV63 NIQ62:NIR63 NSM62:NSN63 OCI62:OCJ63 OME62:OMF63 OWA62:OWB63 PFW62:PFX63 PPS62:PPT63 PZO62:PZP63 QJK62:QJL63 QTG62:QTH63 RDC62:RDD63 RMY62:RMZ63 RWU62:RWV63 SGQ62:SGR63 SQM62:SQN63 TAI62:TAJ63 TKE62:TKF63 TUA62:TUB63 UDW62:UDX63 UNS62:UNT63 UXO62:UXP63 VHK62:VHL63 VRG62:VRH63 WBC62:WBD63 WKY62:WKZ63 WUU62:WUV63 T65628:U65629 II65628:IJ65629 SE65628:SF65629 ACA65628:ACB65629 ALW65628:ALX65629 AVS65628:AVT65629 BFO65628:BFP65629 BPK65628:BPL65629 BZG65628:BZH65629 CJC65628:CJD65629 CSY65628:CSZ65629 DCU65628:DCV65629 DMQ65628:DMR65629 DWM65628:DWN65629 EGI65628:EGJ65629 EQE65628:EQF65629 FAA65628:FAB65629 FJW65628:FJX65629 FTS65628:FTT65629 GDO65628:GDP65629 GNK65628:GNL65629 GXG65628:GXH65629 HHC65628:HHD65629 HQY65628:HQZ65629 IAU65628:IAV65629 IKQ65628:IKR65629 IUM65628:IUN65629 JEI65628:JEJ65629 JOE65628:JOF65629 JYA65628:JYB65629 KHW65628:KHX65629 KRS65628:KRT65629 LBO65628:LBP65629 LLK65628:LLL65629 LVG65628:LVH65629 MFC65628:MFD65629 MOY65628:MOZ65629 MYU65628:MYV65629 NIQ65628:NIR65629 NSM65628:NSN65629 OCI65628:OCJ65629 OME65628:OMF65629 OWA65628:OWB65629 PFW65628:PFX65629 PPS65628:PPT65629 PZO65628:PZP65629 QJK65628:QJL65629 QTG65628:QTH65629 RDC65628:RDD65629 RMY65628:RMZ65629 RWU65628:RWV65629 SGQ65628:SGR65629 SQM65628:SQN65629 TAI65628:TAJ65629 TKE65628:TKF65629 TUA65628:TUB65629 UDW65628:UDX65629 UNS65628:UNT65629 UXO65628:UXP65629 VHK65628:VHL65629 VRG65628:VRH65629 WBC65628:WBD65629 WKY65628:WKZ65629 WUU65628:WUV65629 T131164:U131165 II131164:IJ131165 SE131164:SF131165 ACA131164:ACB131165 ALW131164:ALX131165 AVS131164:AVT131165 BFO131164:BFP131165 BPK131164:BPL131165 BZG131164:BZH131165 CJC131164:CJD131165 CSY131164:CSZ131165 DCU131164:DCV131165 DMQ131164:DMR131165 DWM131164:DWN131165 EGI131164:EGJ131165 EQE131164:EQF131165 FAA131164:FAB131165 FJW131164:FJX131165 FTS131164:FTT131165 GDO131164:GDP131165 GNK131164:GNL131165 GXG131164:GXH131165 HHC131164:HHD131165 HQY131164:HQZ131165 IAU131164:IAV131165 IKQ131164:IKR131165 IUM131164:IUN131165 JEI131164:JEJ131165 JOE131164:JOF131165 JYA131164:JYB131165 KHW131164:KHX131165 KRS131164:KRT131165 LBO131164:LBP131165 LLK131164:LLL131165 LVG131164:LVH131165 MFC131164:MFD131165 MOY131164:MOZ131165 MYU131164:MYV131165 NIQ131164:NIR131165 NSM131164:NSN131165 OCI131164:OCJ131165 OME131164:OMF131165 OWA131164:OWB131165 PFW131164:PFX131165 PPS131164:PPT131165 PZO131164:PZP131165 QJK131164:QJL131165 QTG131164:QTH131165 RDC131164:RDD131165 RMY131164:RMZ131165 RWU131164:RWV131165 SGQ131164:SGR131165 SQM131164:SQN131165 TAI131164:TAJ131165 TKE131164:TKF131165 TUA131164:TUB131165 UDW131164:UDX131165 UNS131164:UNT131165 UXO131164:UXP131165 VHK131164:VHL131165 VRG131164:VRH131165 WBC131164:WBD131165 WKY131164:WKZ131165 WUU131164:WUV131165 T196700:U196701 II196700:IJ196701 SE196700:SF196701 ACA196700:ACB196701 ALW196700:ALX196701 AVS196700:AVT196701 BFO196700:BFP196701 BPK196700:BPL196701 BZG196700:BZH196701 CJC196700:CJD196701 CSY196700:CSZ196701 DCU196700:DCV196701 DMQ196700:DMR196701 DWM196700:DWN196701 EGI196700:EGJ196701 EQE196700:EQF196701 FAA196700:FAB196701 FJW196700:FJX196701 FTS196700:FTT196701 GDO196700:GDP196701 GNK196700:GNL196701 GXG196700:GXH196701 HHC196700:HHD196701 HQY196700:HQZ196701 IAU196700:IAV196701 IKQ196700:IKR196701 IUM196700:IUN196701 JEI196700:JEJ196701 JOE196700:JOF196701 JYA196700:JYB196701 KHW196700:KHX196701 KRS196700:KRT196701 LBO196700:LBP196701 LLK196700:LLL196701 LVG196700:LVH196701 MFC196700:MFD196701 MOY196700:MOZ196701 MYU196700:MYV196701 NIQ196700:NIR196701 NSM196700:NSN196701 OCI196700:OCJ196701 OME196700:OMF196701 OWA196700:OWB196701 PFW196700:PFX196701 PPS196700:PPT196701 PZO196700:PZP196701 QJK196700:QJL196701 QTG196700:QTH196701 RDC196700:RDD196701 RMY196700:RMZ196701 RWU196700:RWV196701 SGQ196700:SGR196701 SQM196700:SQN196701 TAI196700:TAJ196701 TKE196700:TKF196701 TUA196700:TUB196701 UDW196700:UDX196701 UNS196700:UNT196701 UXO196700:UXP196701 VHK196700:VHL196701 VRG196700:VRH196701 WBC196700:WBD196701 WKY196700:WKZ196701 WUU196700:WUV196701 T262236:U262237 II262236:IJ262237 SE262236:SF262237 ACA262236:ACB262237 ALW262236:ALX262237 AVS262236:AVT262237 BFO262236:BFP262237 BPK262236:BPL262237 BZG262236:BZH262237 CJC262236:CJD262237 CSY262236:CSZ262237 DCU262236:DCV262237 DMQ262236:DMR262237 DWM262236:DWN262237 EGI262236:EGJ262237 EQE262236:EQF262237 FAA262236:FAB262237 FJW262236:FJX262237 FTS262236:FTT262237 GDO262236:GDP262237 GNK262236:GNL262237 GXG262236:GXH262237 HHC262236:HHD262237 HQY262236:HQZ262237 IAU262236:IAV262237 IKQ262236:IKR262237 IUM262236:IUN262237 JEI262236:JEJ262237 JOE262236:JOF262237 JYA262236:JYB262237 KHW262236:KHX262237 KRS262236:KRT262237 LBO262236:LBP262237 LLK262236:LLL262237 LVG262236:LVH262237 MFC262236:MFD262237 MOY262236:MOZ262237 MYU262236:MYV262237 NIQ262236:NIR262237 NSM262236:NSN262237 OCI262236:OCJ262237 OME262236:OMF262237 OWA262236:OWB262237 PFW262236:PFX262237 PPS262236:PPT262237 PZO262236:PZP262237 QJK262236:QJL262237 QTG262236:QTH262237 RDC262236:RDD262237 RMY262236:RMZ262237 RWU262236:RWV262237 SGQ262236:SGR262237 SQM262236:SQN262237 TAI262236:TAJ262237 TKE262236:TKF262237 TUA262236:TUB262237 UDW262236:UDX262237 UNS262236:UNT262237 UXO262236:UXP262237 VHK262236:VHL262237 VRG262236:VRH262237 WBC262236:WBD262237 WKY262236:WKZ262237 WUU262236:WUV262237 T327772:U327773 II327772:IJ327773 SE327772:SF327773 ACA327772:ACB327773 ALW327772:ALX327773 AVS327772:AVT327773 BFO327772:BFP327773 BPK327772:BPL327773 BZG327772:BZH327773 CJC327772:CJD327773 CSY327772:CSZ327773 DCU327772:DCV327773 DMQ327772:DMR327773 DWM327772:DWN327773 EGI327772:EGJ327773 EQE327772:EQF327773 FAA327772:FAB327773 FJW327772:FJX327773 FTS327772:FTT327773 GDO327772:GDP327773 GNK327772:GNL327773 GXG327772:GXH327773 HHC327772:HHD327773 HQY327772:HQZ327773 IAU327772:IAV327773 IKQ327772:IKR327773 IUM327772:IUN327773 JEI327772:JEJ327773 JOE327772:JOF327773 JYA327772:JYB327773 KHW327772:KHX327773 KRS327772:KRT327773 LBO327772:LBP327773 LLK327772:LLL327773 LVG327772:LVH327773 MFC327772:MFD327773 MOY327772:MOZ327773 MYU327772:MYV327773 NIQ327772:NIR327773 NSM327772:NSN327773 OCI327772:OCJ327773 OME327772:OMF327773 OWA327772:OWB327773 PFW327772:PFX327773 PPS327772:PPT327773 PZO327772:PZP327773 QJK327772:QJL327773 QTG327772:QTH327773 RDC327772:RDD327773 RMY327772:RMZ327773 RWU327772:RWV327773 SGQ327772:SGR327773 SQM327772:SQN327773 TAI327772:TAJ327773 TKE327772:TKF327773 TUA327772:TUB327773 UDW327772:UDX327773 UNS327772:UNT327773 UXO327772:UXP327773 VHK327772:VHL327773 VRG327772:VRH327773 WBC327772:WBD327773 WKY327772:WKZ327773 WUU327772:WUV327773 T393308:U393309 II393308:IJ393309 SE393308:SF393309 ACA393308:ACB393309 ALW393308:ALX393309 AVS393308:AVT393309 BFO393308:BFP393309 BPK393308:BPL393309 BZG393308:BZH393309 CJC393308:CJD393309 CSY393308:CSZ393309 DCU393308:DCV393309 DMQ393308:DMR393309 DWM393308:DWN393309 EGI393308:EGJ393309 EQE393308:EQF393309 FAA393308:FAB393309 FJW393308:FJX393309 FTS393308:FTT393309 GDO393308:GDP393309 GNK393308:GNL393309 GXG393308:GXH393309 HHC393308:HHD393309 HQY393308:HQZ393309 IAU393308:IAV393309 IKQ393308:IKR393309 IUM393308:IUN393309 JEI393308:JEJ393309 JOE393308:JOF393309 JYA393308:JYB393309 KHW393308:KHX393309 KRS393308:KRT393309 LBO393308:LBP393309 LLK393308:LLL393309 LVG393308:LVH393309 MFC393308:MFD393309 MOY393308:MOZ393309 MYU393308:MYV393309 NIQ393308:NIR393309 NSM393308:NSN393309 OCI393308:OCJ393309 OME393308:OMF393309 OWA393308:OWB393309 PFW393308:PFX393309 PPS393308:PPT393309 PZO393308:PZP393309 QJK393308:QJL393309 QTG393308:QTH393309 RDC393308:RDD393309 RMY393308:RMZ393309 RWU393308:RWV393309 SGQ393308:SGR393309 SQM393308:SQN393309 TAI393308:TAJ393309 TKE393308:TKF393309 TUA393308:TUB393309 UDW393308:UDX393309 UNS393308:UNT393309 UXO393308:UXP393309 VHK393308:VHL393309 VRG393308:VRH393309 WBC393308:WBD393309 WKY393308:WKZ393309 WUU393308:WUV393309 T458844:U458845 II458844:IJ458845 SE458844:SF458845 ACA458844:ACB458845 ALW458844:ALX458845 AVS458844:AVT458845 BFO458844:BFP458845 BPK458844:BPL458845 BZG458844:BZH458845 CJC458844:CJD458845 CSY458844:CSZ458845 DCU458844:DCV458845 DMQ458844:DMR458845 DWM458844:DWN458845 EGI458844:EGJ458845 EQE458844:EQF458845 FAA458844:FAB458845 FJW458844:FJX458845 FTS458844:FTT458845 GDO458844:GDP458845 GNK458844:GNL458845 GXG458844:GXH458845 HHC458844:HHD458845 HQY458844:HQZ458845 IAU458844:IAV458845 IKQ458844:IKR458845 IUM458844:IUN458845 JEI458844:JEJ458845 JOE458844:JOF458845 JYA458844:JYB458845 KHW458844:KHX458845 KRS458844:KRT458845 LBO458844:LBP458845 LLK458844:LLL458845 LVG458844:LVH458845 MFC458844:MFD458845 MOY458844:MOZ458845 MYU458844:MYV458845 NIQ458844:NIR458845 NSM458844:NSN458845 OCI458844:OCJ458845 OME458844:OMF458845 OWA458844:OWB458845 PFW458844:PFX458845 PPS458844:PPT458845 PZO458844:PZP458845 QJK458844:QJL458845 QTG458844:QTH458845 RDC458844:RDD458845 RMY458844:RMZ458845 RWU458844:RWV458845 SGQ458844:SGR458845 SQM458844:SQN458845 TAI458844:TAJ458845 TKE458844:TKF458845 TUA458844:TUB458845 UDW458844:UDX458845 UNS458844:UNT458845 UXO458844:UXP458845 VHK458844:VHL458845 VRG458844:VRH458845 WBC458844:WBD458845 WKY458844:WKZ458845 WUU458844:WUV458845 T524380:U524381 II524380:IJ524381 SE524380:SF524381 ACA524380:ACB524381 ALW524380:ALX524381 AVS524380:AVT524381 BFO524380:BFP524381 BPK524380:BPL524381 BZG524380:BZH524381 CJC524380:CJD524381 CSY524380:CSZ524381 DCU524380:DCV524381 DMQ524380:DMR524381 DWM524380:DWN524381 EGI524380:EGJ524381 EQE524380:EQF524381 FAA524380:FAB524381 FJW524380:FJX524381 FTS524380:FTT524381 GDO524380:GDP524381 GNK524380:GNL524381 GXG524380:GXH524381 HHC524380:HHD524381 HQY524380:HQZ524381 IAU524380:IAV524381 IKQ524380:IKR524381 IUM524380:IUN524381 JEI524380:JEJ524381 JOE524380:JOF524381 JYA524380:JYB524381 KHW524380:KHX524381 KRS524380:KRT524381 LBO524380:LBP524381 LLK524380:LLL524381 LVG524380:LVH524381 MFC524380:MFD524381 MOY524380:MOZ524381 MYU524380:MYV524381 NIQ524380:NIR524381 NSM524380:NSN524381 OCI524380:OCJ524381 OME524380:OMF524381 OWA524380:OWB524381 PFW524380:PFX524381 PPS524380:PPT524381 PZO524380:PZP524381 QJK524380:QJL524381 QTG524380:QTH524381 RDC524380:RDD524381 RMY524380:RMZ524381 RWU524380:RWV524381 SGQ524380:SGR524381 SQM524380:SQN524381 TAI524380:TAJ524381 TKE524380:TKF524381 TUA524380:TUB524381 UDW524380:UDX524381 UNS524380:UNT524381 UXO524380:UXP524381 VHK524380:VHL524381 VRG524380:VRH524381 WBC524380:WBD524381 WKY524380:WKZ524381 WUU524380:WUV524381 T589916:U589917 II589916:IJ589917 SE589916:SF589917 ACA589916:ACB589917 ALW589916:ALX589917 AVS589916:AVT589917 BFO589916:BFP589917 BPK589916:BPL589917 BZG589916:BZH589917 CJC589916:CJD589917 CSY589916:CSZ589917 DCU589916:DCV589917 DMQ589916:DMR589917 DWM589916:DWN589917 EGI589916:EGJ589917 EQE589916:EQF589917 FAA589916:FAB589917 FJW589916:FJX589917 FTS589916:FTT589917 GDO589916:GDP589917 GNK589916:GNL589917 GXG589916:GXH589917 HHC589916:HHD589917 HQY589916:HQZ589917 IAU589916:IAV589917 IKQ589916:IKR589917 IUM589916:IUN589917 JEI589916:JEJ589917 JOE589916:JOF589917 JYA589916:JYB589917 KHW589916:KHX589917 KRS589916:KRT589917 LBO589916:LBP589917 LLK589916:LLL589917 LVG589916:LVH589917 MFC589916:MFD589917 MOY589916:MOZ589917 MYU589916:MYV589917 NIQ589916:NIR589917 NSM589916:NSN589917 OCI589916:OCJ589917 OME589916:OMF589917 OWA589916:OWB589917 PFW589916:PFX589917 PPS589916:PPT589917 PZO589916:PZP589917 QJK589916:QJL589917 QTG589916:QTH589917 RDC589916:RDD589917 RMY589916:RMZ589917 RWU589916:RWV589917 SGQ589916:SGR589917 SQM589916:SQN589917 TAI589916:TAJ589917 TKE589916:TKF589917 TUA589916:TUB589917 UDW589916:UDX589917 UNS589916:UNT589917 UXO589916:UXP589917 VHK589916:VHL589917 VRG589916:VRH589917 WBC589916:WBD589917 WKY589916:WKZ589917 WUU589916:WUV589917 T655452:U655453 II655452:IJ655453 SE655452:SF655453 ACA655452:ACB655453 ALW655452:ALX655453 AVS655452:AVT655453 BFO655452:BFP655453 BPK655452:BPL655453 BZG655452:BZH655453 CJC655452:CJD655453 CSY655452:CSZ655453 DCU655452:DCV655453 DMQ655452:DMR655453 DWM655452:DWN655453 EGI655452:EGJ655453 EQE655452:EQF655453 FAA655452:FAB655453 FJW655452:FJX655453 FTS655452:FTT655453 GDO655452:GDP655453 GNK655452:GNL655453 GXG655452:GXH655453 HHC655452:HHD655453 HQY655452:HQZ655453 IAU655452:IAV655453 IKQ655452:IKR655453 IUM655452:IUN655453 JEI655452:JEJ655453 JOE655452:JOF655453 JYA655452:JYB655453 KHW655452:KHX655453 KRS655452:KRT655453 LBO655452:LBP655453 LLK655452:LLL655453 LVG655452:LVH655453 MFC655452:MFD655453 MOY655452:MOZ655453 MYU655452:MYV655453 NIQ655452:NIR655453 NSM655452:NSN655453 OCI655452:OCJ655453 OME655452:OMF655453 OWA655452:OWB655453 PFW655452:PFX655453 PPS655452:PPT655453 PZO655452:PZP655453 QJK655452:QJL655453 QTG655452:QTH655453 RDC655452:RDD655453 RMY655452:RMZ655453 RWU655452:RWV655453 SGQ655452:SGR655453 SQM655452:SQN655453 TAI655452:TAJ655453 TKE655452:TKF655453 TUA655452:TUB655453 UDW655452:UDX655453 UNS655452:UNT655453 UXO655452:UXP655453 VHK655452:VHL655453 VRG655452:VRH655453 WBC655452:WBD655453 WKY655452:WKZ655453 WUU655452:WUV655453 T720988:U720989 II720988:IJ720989 SE720988:SF720989 ACA720988:ACB720989 ALW720988:ALX720989 AVS720988:AVT720989 BFO720988:BFP720989 BPK720988:BPL720989 BZG720988:BZH720989 CJC720988:CJD720989 CSY720988:CSZ720989 DCU720988:DCV720989 DMQ720988:DMR720989 DWM720988:DWN720989 EGI720988:EGJ720989 EQE720988:EQF720989 FAA720988:FAB720989 FJW720988:FJX720989 FTS720988:FTT720989 GDO720988:GDP720989 GNK720988:GNL720989 GXG720988:GXH720989 HHC720988:HHD720989 HQY720988:HQZ720989 IAU720988:IAV720989 IKQ720988:IKR720989 IUM720988:IUN720989 JEI720988:JEJ720989 JOE720988:JOF720989 JYA720988:JYB720989 KHW720988:KHX720989 KRS720988:KRT720989 LBO720988:LBP720989 LLK720988:LLL720989 LVG720988:LVH720989 MFC720988:MFD720989 MOY720988:MOZ720989 MYU720988:MYV720989 NIQ720988:NIR720989 NSM720988:NSN720989 OCI720988:OCJ720989 OME720988:OMF720989 OWA720988:OWB720989 PFW720988:PFX720989 PPS720988:PPT720989 PZO720988:PZP720989 QJK720988:QJL720989 QTG720988:QTH720989 RDC720988:RDD720989 RMY720988:RMZ720989 RWU720988:RWV720989 SGQ720988:SGR720989 SQM720988:SQN720989 TAI720988:TAJ720989 TKE720988:TKF720989 TUA720988:TUB720989 UDW720988:UDX720989 UNS720988:UNT720989 UXO720988:UXP720989 VHK720988:VHL720989 VRG720988:VRH720989 WBC720988:WBD720989 WKY720988:WKZ720989 WUU720988:WUV720989 T786524:U786525 II786524:IJ786525 SE786524:SF786525 ACA786524:ACB786525 ALW786524:ALX786525 AVS786524:AVT786525 BFO786524:BFP786525 BPK786524:BPL786525 BZG786524:BZH786525 CJC786524:CJD786525 CSY786524:CSZ786525 DCU786524:DCV786525 DMQ786524:DMR786525 DWM786524:DWN786525 EGI786524:EGJ786525 EQE786524:EQF786525 FAA786524:FAB786525 FJW786524:FJX786525 FTS786524:FTT786525 GDO786524:GDP786525 GNK786524:GNL786525 GXG786524:GXH786525 HHC786524:HHD786525 HQY786524:HQZ786525 IAU786524:IAV786525 IKQ786524:IKR786525 IUM786524:IUN786525 JEI786524:JEJ786525 JOE786524:JOF786525 JYA786524:JYB786525 KHW786524:KHX786525 KRS786524:KRT786525 LBO786524:LBP786525 LLK786524:LLL786525 LVG786524:LVH786525 MFC786524:MFD786525 MOY786524:MOZ786525 MYU786524:MYV786525 NIQ786524:NIR786525 NSM786524:NSN786525 OCI786524:OCJ786525 OME786524:OMF786525 OWA786524:OWB786525 PFW786524:PFX786525 PPS786524:PPT786525 PZO786524:PZP786525 QJK786524:QJL786525 QTG786524:QTH786525 RDC786524:RDD786525 RMY786524:RMZ786525 RWU786524:RWV786525 SGQ786524:SGR786525 SQM786524:SQN786525 TAI786524:TAJ786525 TKE786524:TKF786525 TUA786524:TUB786525 UDW786524:UDX786525 UNS786524:UNT786525 UXO786524:UXP786525 VHK786524:VHL786525 VRG786524:VRH786525 WBC786524:WBD786525 WKY786524:WKZ786525 WUU786524:WUV786525 T852060:U852061 II852060:IJ852061 SE852060:SF852061 ACA852060:ACB852061 ALW852060:ALX852061 AVS852060:AVT852061 BFO852060:BFP852061 BPK852060:BPL852061 BZG852060:BZH852061 CJC852060:CJD852061 CSY852060:CSZ852061 DCU852060:DCV852061 DMQ852060:DMR852061 DWM852060:DWN852061 EGI852060:EGJ852061 EQE852060:EQF852061 FAA852060:FAB852061 FJW852060:FJX852061 FTS852060:FTT852061 GDO852060:GDP852061 GNK852060:GNL852061 GXG852060:GXH852061 HHC852060:HHD852061 HQY852060:HQZ852061 IAU852060:IAV852061 IKQ852060:IKR852061 IUM852060:IUN852061 JEI852060:JEJ852061 JOE852060:JOF852061 JYA852060:JYB852061 KHW852060:KHX852061 KRS852060:KRT852061 LBO852060:LBP852061 LLK852060:LLL852061 LVG852060:LVH852061 MFC852060:MFD852061 MOY852060:MOZ852061 MYU852060:MYV852061 NIQ852060:NIR852061 NSM852060:NSN852061 OCI852060:OCJ852061 OME852060:OMF852061 OWA852060:OWB852061 PFW852060:PFX852061 PPS852060:PPT852061 PZO852060:PZP852061 QJK852060:QJL852061 QTG852060:QTH852061 RDC852060:RDD852061 RMY852060:RMZ852061 RWU852060:RWV852061 SGQ852060:SGR852061 SQM852060:SQN852061 TAI852060:TAJ852061 TKE852060:TKF852061 TUA852060:TUB852061 UDW852060:UDX852061 UNS852060:UNT852061 UXO852060:UXP852061 VHK852060:VHL852061 VRG852060:VRH852061 WBC852060:WBD852061 WKY852060:WKZ852061 WUU852060:WUV852061 T917596:U917597 II917596:IJ917597 SE917596:SF917597 ACA917596:ACB917597 ALW917596:ALX917597 AVS917596:AVT917597 BFO917596:BFP917597 BPK917596:BPL917597 BZG917596:BZH917597 CJC917596:CJD917597 CSY917596:CSZ917597 DCU917596:DCV917597 DMQ917596:DMR917597 DWM917596:DWN917597 EGI917596:EGJ917597 EQE917596:EQF917597 FAA917596:FAB917597 FJW917596:FJX917597 FTS917596:FTT917597 GDO917596:GDP917597 GNK917596:GNL917597 GXG917596:GXH917597 HHC917596:HHD917597 HQY917596:HQZ917597 IAU917596:IAV917597 IKQ917596:IKR917597 IUM917596:IUN917597 JEI917596:JEJ917597 JOE917596:JOF917597 JYA917596:JYB917597 KHW917596:KHX917597 KRS917596:KRT917597 LBO917596:LBP917597 LLK917596:LLL917597 LVG917596:LVH917597 MFC917596:MFD917597 MOY917596:MOZ917597 MYU917596:MYV917597 NIQ917596:NIR917597 NSM917596:NSN917597 OCI917596:OCJ917597 OME917596:OMF917597 OWA917596:OWB917597 PFW917596:PFX917597 PPS917596:PPT917597 PZO917596:PZP917597 QJK917596:QJL917597 QTG917596:QTH917597 RDC917596:RDD917597 RMY917596:RMZ917597 RWU917596:RWV917597 SGQ917596:SGR917597 SQM917596:SQN917597 TAI917596:TAJ917597 TKE917596:TKF917597 TUA917596:TUB917597 UDW917596:UDX917597 UNS917596:UNT917597 UXO917596:UXP917597 VHK917596:VHL917597 VRG917596:VRH917597 WBC917596:WBD917597 WKY917596:WKZ917597 WUU917596:WUV917597 T983132:U983133 II983132:IJ983133 SE983132:SF983133 ACA983132:ACB983133 ALW983132:ALX983133 AVS983132:AVT983133 BFO983132:BFP983133 BPK983132:BPL983133 BZG983132:BZH983133 CJC983132:CJD983133 CSY983132:CSZ983133 DCU983132:DCV983133 DMQ983132:DMR983133 DWM983132:DWN983133 EGI983132:EGJ983133 EQE983132:EQF983133 FAA983132:FAB983133 FJW983132:FJX983133 FTS983132:FTT983133 GDO983132:GDP983133 GNK983132:GNL983133 GXG983132:GXH983133 HHC983132:HHD983133 HQY983132:HQZ983133 IAU983132:IAV983133 IKQ983132:IKR983133 IUM983132:IUN983133 JEI983132:JEJ983133 JOE983132:JOF983133 JYA983132:JYB983133 KHW983132:KHX983133 KRS983132:KRT983133 LBO983132:LBP983133 LLK983132:LLL983133 LVG983132:LVH983133 MFC983132:MFD983133 MOY983132:MOZ983133 MYU983132:MYV983133 NIQ983132:NIR983133 NSM983132:NSN983133 OCI983132:OCJ983133 OME983132:OMF983133 OWA983132:OWB983133 PFW983132:PFX983133 PPS983132:PPT983133 PZO983132:PZP983133 QJK983132:QJL983133 QTG983132:QTH983133 RDC983132:RDD983133 RMY983132:RMZ983133 RWU983132:RWV983133 SGQ983132:SGR983133 SQM983132:SQN983133 TAI983132:TAJ983133 TKE983132:TKF983133 TUA983132:TUB983133 UDW983132:UDX983133 UNS983132:UNT983133 UXO983132:UXP983133 VHK983132:VHL983133 VRG983132:VRH983133 WBC983132:WBD983133 WKY983132:WKZ983133 WUU983132:WUV983133 T71:T79 II95:IJ107 SE95:SF107 ACA95:ACB107 ALW95:ALX107 AVS95:AVT107 BFO95:BFP107 BPK95:BPL107 BZG95:BZH107 CJC95:CJD107 CSY95:CSZ107 DCU95:DCV107 DMQ95:DMR107 DWM95:DWN107 EGI95:EGJ107 EQE95:EQF107 FAA95:FAB107 FJW95:FJX107 FTS95:FTT107 GDO95:GDP107 GNK95:GNL107 GXG95:GXH107 HHC95:HHD107 HQY95:HQZ107 IAU95:IAV107 IKQ95:IKR107 IUM95:IUN107 JEI95:JEJ107 JOE95:JOF107 JYA95:JYB107 KHW95:KHX107 KRS95:KRT107 LBO95:LBP107 LLK95:LLL107 LVG95:LVH107 MFC95:MFD107 MOY95:MOZ107 MYU95:MYV107 NIQ95:NIR107 NSM95:NSN107 OCI95:OCJ107 OME95:OMF107 OWA95:OWB107 PFW95:PFX107 PPS95:PPT107 PZO95:PZP107 QJK95:QJL107 QTG95:QTH107 RDC95:RDD107 RMY95:RMZ107 RWU95:RWV107 SGQ95:SGR107 SQM95:SQN107 TAI95:TAJ107 TKE95:TKF107 TUA95:TUB107 UDW95:UDX107 UNS95:UNT107 UXO95:UXP107 VHK95:VHL107 VRG95:VRH107 WBC95:WBD107 WKY95:WKZ107 WUU95:WUV107 T65663:U65668 II65663:IJ65668 SE65663:SF65668 ACA65663:ACB65668 ALW65663:ALX65668 AVS65663:AVT65668 BFO65663:BFP65668 BPK65663:BPL65668 BZG65663:BZH65668 CJC65663:CJD65668 CSY65663:CSZ65668 DCU65663:DCV65668 DMQ65663:DMR65668 DWM65663:DWN65668 EGI65663:EGJ65668 EQE65663:EQF65668 FAA65663:FAB65668 FJW65663:FJX65668 FTS65663:FTT65668 GDO65663:GDP65668 GNK65663:GNL65668 GXG65663:GXH65668 HHC65663:HHD65668 HQY65663:HQZ65668 IAU65663:IAV65668 IKQ65663:IKR65668 IUM65663:IUN65668 JEI65663:JEJ65668 JOE65663:JOF65668 JYA65663:JYB65668 KHW65663:KHX65668 KRS65663:KRT65668 LBO65663:LBP65668 LLK65663:LLL65668 LVG65663:LVH65668 MFC65663:MFD65668 MOY65663:MOZ65668 MYU65663:MYV65668 NIQ65663:NIR65668 NSM65663:NSN65668 OCI65663:OCJ65668 OME65663:OMF65668 OWA65663:OWB65668 PFW65663:PFX65668 PPS65663:PPT65668 PZO65663:PZP65668 QJK65663:QJL65668 QTG65663:QTH65668 RDC65663:RDD65668 RMY65663:RMZ65668 RWU65663:RWV65668 SGQ65663:SGR65668 SQM65663:SQN65668 TAI65663:TAJ65668 TKE65663:TKF65668 TUA65663:TUB65668 UDW65663:UDX65668 UNS65663:UNT65668 UXO65663:UXP65668 VHK65663:VHL65668 VRG65663:VRH65668 WBC65663:WBD65668 WKY65663:WKZ65668 WUU65663:WUV65668 T131199:U131204 II131199:IJ131204 SE131199:SF131204 ACA131199:ACB131204 ALW131199:ALX131204 AVS131199:AVT131204 BFO131199:BFP131204 BPK131199:BPL131204 BZG131199:BZH131204 CJC131199:CJD131204 CSY131199:CSZ131204 DCU131199:DCV131204 DMQ131199:DMR131204 DWM131199:DWN131204 EGI131199:EGJ131204 EQE131199:EQF131204 FAA131199:FAB131204 FJW131199:FJX131204 FTS131199:FTT131204 GDO131199:GDP131204 GNK131199:GNL131204 GXG131199:GXH131204 HHC131199:HHD131204 HQY131199:HQZ131204 IAU131199:IAV131204 IKQ131199:IKR131204 IUM131199:IUN131204 JEI131199:JEJ131204 JOE131199:JOF131204 JYA131199:JYB131204 KHW131199:KHX131204 KRS131199:KRT131204 LBO131199:LBP131204 LLK131199:LLL131204 LVG131199:LVH131204 MFC131199:MFD131204 MOY131199:MOZ131204 MYU131199:MYV131204 NIQ131199:NIR131204 NSM131199:NSN131204 OCI131199:OCJ131204 OME131199:OMF131204 OWA131199:OWB131204 PFW131199:PFX131204 PPS131199:PPT131204 PZO131199:PZP131204 QJK131199:QJL131204 QTG131199:QTH131204 RDC131199:RDD131204 RMY131199:RMZ131204 RWU131199:RWV131204 SGQ131199:SGR131204 SQM131199:SQN131204 TAI131199:TAJ131204 TKE131199:TKF131204 TUA131199:TUB131204 UDW131199:UDX131204 UNS131199:UNT131204 UXO131199:UXP131204 VHK131199:VHL131204 VRG131199:VRH131204 WBC131199:WBD131204 WKY131199:WKZ131204 WUU131199:WUV131204 T196735:U196740 II196735:IJ196740 SE196735:SF196740 ACA196735:ACB196740 ALW196735:ALX196740 AVS196735:AVT196740 BFO196735:BFP196740 BPK196735:BPL196740 BZG196735:BZH196740 CJC196735:CJD196740 CSY196735:CSZ196740 DCU196735:DCV196740 DMQ196735:DMR196740 DWM196735:DWN196740 EGI196735:EGJ196740 EQE196735:EQF196740 FAA196735:FAB196740 FJW196735:FJX196740 FTS196735:FTT196740 GDO196735:GDP196740 GNK196735:GNL196740 GXG196735:GXH196740 HHC196735:HHD196740 HQY196735:HQZ196740 IAU196735:IAV196740 IKQ196735:IKR196740 IUM196735:IUN196740 JEI196735:JEJ196740 JOE196735:JOF196740 JYA196735:JYB196740 KHW196735:KHX196740 KRS196735:KRT196740 LBO196735:LBP196740 LLK196735:LLL196740 LVG196735:LVH196740 MFC196735:MFD196740 MOY196735:MOZ196740 MYU196735:MYV196740 NIQ196735:NIR196740 NSM196735:NSN196740 OCI196735:OCJ196740 OME196735:OMF196740 OWA196735:OWB196740 PFW196735:PFX196740 PPS196735:PPT196740 PZO196735:PZP196740 QJK196735:QJL196740 QTG196735:QTH196740 RDC196735:RDD196740 RMY196735:RMZ196740 RWU196735:RWV196740 SGQ196735:SGR196740 SQM196735:SQN196740 TAI196735:TAJ196740 TKE196735:TKF196740 TUA196735:TUB196740 UDW196735:UDX196740 UNS196735:UNT196740 UXO196735:UXP196740 VHK196735:VHL196740 VRG196735:VRH196740 WBC196735:WBD196740 WKY196735:WKZ196740 WUU196735:WUV196740 T262271:U262276 II262271:IJ262276 SE262271:SF262276 ACA262271:ACB262276 ALW262271:ALX262276 AVS262271:AVT262276 BFO262271:BFP262276 BPK262271:BPL262276 BZG262271:BZH262276 CJC262271:CJD262276 CSY262271:CSZ262276 DCU262271:DCV262276 DMQ262271:DMR262276 DWM262271:DWN262276 EGI262271:EGJ262276 EQE262271:EQF262276 FAA262271:FAB262276 FJW262271:FJX262276 FTS262271:FTT262276 GDO262271:GDP262276 GNK262271:GNL262276 GXG262271:GXH262276 HHC262271:HHD262276 HQY262271:HQZ262276 IAU262271:IAV262276 IKQ262271:IKR262276 IUM262271:IUN262276 JEI262271:JEJ262276 JOE262271:JOF262276 JYA262271:JYB262276 KHW262271:KHX262276 KRS262271:KRT262276 LBO262271:LBP262276 LLK262271:LLL262276 LVG262271:LVH262276 MFC262271:MFD262276 MOY262271:MOZ262276 MYU262271:MYV262276 NIQ262271:NIR262276 NSM262271:NSN262276 OCI262271:OCJ262276 OME262271:OMF262276 OWA262271:OWB262276 PFW262271:PFX262276 PPS262271:PPT262276 PZO262271:PZP262276 QJK262271:QJL262276 QTG262271:QTH262276 RDC262271:RDD262276 RMY262271:RMZ262276 RWU262271:RWV262276 SGQ262271:SGR262276 SQM262271:SQN262276 TAI262271:TAJ262276 TKE262271:TKF262276 TUA262271:TUB262276 UDW262271:UDX262276 UNS262271:UNT262276 UXO262271:UXP262276 VHK262271:VHL262276 VRG262271:VRH262276 WBC262271:WBD262276 WKY262271:WKZ262276 WUU262271:WUV262276 T327807:U327812 II327807:IJ327812 SE327807:SF327812 ACA327807:ACB327812 ALW327807:ALX327812 AVS327807:AVT327812 BFO327807:BFP327812 BPK327807:BPL327812 BZG327807:BZH327812 CJC327807:CJD327812 CSY327807:CSZ327812 DCU327807:DCV327812 DMQ327807:DMR327812 DWM327807:DWN327812 EGI327807:EGJ327812 EQE327807:EQF327812 FAA327807:FAB327812 FJW327807:FJX327812 FTS327807:FTT327812 GDO327807:GDP327812 GNK327807:GNL327812 GXG327807:GXH327812 HHC327807:HHD327812 HQY327807:HQZ327812 IAU327807:IAV327812 IKQ327807:IKR327812 IUM327807:IUN327812 JEI327807:JEJ327812 JOE327807:JOF327812 JYA327807:JYB327812 KHW327807:KHX327812 KRS327807:KRT327812 LBO327807:LBP327812 LLK327807:LLL327812 LVG327807:LVH327812 MFC327807:MFD327812 MOY327807:MOZ327812 MYU327807:MYV327812 NIQ327807:NIR327812 NSM327807:NSN327812 OCI327807:OCJ327812 OME327807:OMF327812 OWA327807:OWB327812 PFW327807:PFX327812 PPS327807:PPT327812 PZO327807:PZP327812 QJK327807:QJL327812 QTG327807:QTH327812 RDC327807:RDD327812 RMY327807:RMZ327812 RWU327807:RWV327812 SGQ327807:SGR327812 SQM327807:SQN327812 TAI327807:TAJ327812 TKE327807:TKF327812 TUA327807:TUB327812 UDW327807:UDX327812 UNS327807:UNT327812 UXO327807:UXP327812 VHK327807:VHL327812 VRG327807:VRH327812 WBC327807:WBD327812 WKY327807:WKZ327812 WUU327807:WUV327812 T393343:U393348 II393343:IJ393348 SE393343:SF393348 ACA393343:ACB393348 ALW393343:ALX393348 AVS393343:AVT393348 BFO393343:BFP393348 BPK393343:BPL393348 BZG393343:BZH393348 CJC393343:CJD393348 CSY393343:CSZ393348 DCU393343:DCV393348 DMQ393343:DMR393348 DWM393343:DWN393348 EGI393343:EGJ393348 EQE393343:EQF393348 FAA393343:FAB393348 FJW393343:FJX393348 FTS393343:FTT393348 GDO393343:GDP393348 GNK393343:GNL393348 GXG393343:GXH393348 HHC393343:HHD393348 HQY393343:HQZ393348 IAU393343:IAV393348 IKQ393343:IKR393348 IUM393343:IUN393348 JEI393343:JEJ393348 JOE393343:JOF393348 JYA393343:JYB393348 KHW393343:KHX393348 KRS393343:KRT393348 LBO393343:LBP393348 LLK393343:LLL393348 LVG393343:LVH393348 MFC393343:MFD393348 MOY393343:MOZ393348 MYU393343:MYV393348 NIQ393343:NIR393348 NSM393343:NSN393348 OCI393343:OCJ393348 OME393343:OMF393348 OWA393343:OWB393348 PFW393343:PFX393348 PPS393343:PPT393348 PZO393343:PZP393348 QJK393343:QJL393348 QTG393343:QTH393348 RDC393343:RDD393348 RMY393343:RMZ393348 RWU393343:RWV393348 SGQ393343:SGR393348 SQM393343:SQN393348 TAI393343:TAJ393348 TKE393343:TKF393348 TUA393343:TUB393348 UDW393343:UDX393348 UNS393343:UNT393348 UXO393343:UXP393348 VHK393343:VHL393348 VRG393343:VRH393348 WBC393343:WBD393348 WKY393343:WKZ393348 WUU393343:WUV393348 T458879:U458884 II458879:IJ458884 SE458879:SF458884 ACA458879:ACB458884 ALW458879:ALX458884 AVS458879:AVT458884 BFO458879:BFP458884 BPK458879:BPL458884 BZG458879:BZH458884 CJC458879:CJD458884 CSY458879:CSZ458884 DCU458879:DCV458884 DMQ458879:DMR458884 DWM458879:DWN458884 EGI458879:EGJ458884 EQE458879:EQF458884 FAA458879:FAB458884 FJW458879:FJX458884 FTS458879:FTT458884 GDO458879:GDP458884 GNK458879:GNL458884 GXG458879:GXH458884 HHC458879:HHD458884 HQY458879:HQZ458884 IAU458879:IAV458884 IKQ458879:IKR458884 IUM458879:IUN458884 JEI458879:JEJ458884 JOE458879:JOF458884 JYA458879:JYB458884 KHW458879:KHX458884 KRS458879:KRT458884 LBO458879:LBP458884 LLK458879:LLL458884 LVG458879:LVH458884 MFC458879:MFD458884 MOY458879:MOZ458884 MYU458879:MYV458884 NIQ458879:NIR458884 NSM458879:NSN458884 OCI458879:OCJ458884 OME458879:OMF458884 OWA458879:OWB458884 PFW458879:PFX458884 PPS458879:PPT458884 PZO458879:PZP458884 QJK458879:QJL458884 QTG458879:QTH458884 RDC458879:RDD458884 RMY458879:RMZ458884 RWU458879:RWV458884 SGQ458879:SGR458884 SQM458879:SQN458884 TAI458879:TAJ458884 TKE458879:TKF458884 TUA458879:TUB458884 UDW458879:UDX458884 UNS458879:UNT458884 UXO458879:UXP458884 VHK458879:VHL458884 VRG458879:VRH458884 WBC458879:WBD458884 WKY458879:WKZ458884 WUU458879:WUV458884 T524415:U524420 II524415:IJ524420 SE524415:SF524420 ACA524415:ACB524420 ALW524415:ALX524420 AVS524415:AVT524420 BFO524415:BFP524420 BPK524415:BPL524420 BZG524415:BZH524420 CJC524415:CJD524420 CSY524415:CSZ524420 DCU524415:DCV524420 DMQ524415:DMR524420 DWM524415:DWN524420 EGI524415:EGJ524420 EQE524415:EQF524420 FAA524415:FAB524420 FJW524415:FJX524420 FTS524415:FTT524420 GDO524415:GDP524420 GNK524415:GNL524420 GXG524415:GXH524420 HHC524415:HHD524420 HQY524415:HQZ524420 IAU524415:IAV524420 IKQ524415:IKR524420 IUM524415:IUN524420 JEI524415:JEJ524420 JOE524415:JOF524420 JYA524415:JYB524420 KHW524415:KHX524420 KRS524415:KRT524420 LBO524415:LBP524420 LLK524415:LLL524420 LVG524415:LVH524420 MFC524415:MFD524420 MOY524415:MOZ524420 MYU524415:MYV524420 NIQ524415:NIR524420 NSM524415:NSN524420 OCI524415:OCJ524420 OME524415:OMF524420 OWA524415:OWB524420 PFW524415:PFX524420 PPS524415:PPT524420 PZO524415:PZP524420 QJK524415:QJL524420 QTG524415:QTH524420 RDC524415:RDD524420 RMY524415:RMZ524420 RWU524415:RWV524420 SGQ524415:SGR524420 SQM524415:SQN524420 TAI524415:TAJ524420 TKE524415:TKF524420 TUA524415:TUB524420 UDW524415:UDX524420 UNS524415:UNT524420 UXO524415:UXP524420 VHK524415:VHL524420 VRG524415:VRH524420 WBC524415:WBD524420 WKY524415:WKZ524420 WUU524415:WUV524420 T589951:U589956 II589951:IJ589956 SE589951:SF589956 ACA589951:ACB589956 ALW589951:ALX589956 AVS589951:AVT589956 BFO589951:BFP589956 BPK589951:BPL589956 BZG589951:BZH589956 CJC589951:CJD589956 CSY589951:CSZ589956 DCU589951:DCV589956 DMQ589951:DMR589956 DWM589951:DWN589956 EGI589951:EGJ589956 EQE589951:EQF589956 FAA589951:FAB589956 FJW589951:FJX589956 FTS589951:FTT589956 GDO589951:GDP589956 GNK589951:GNL589956 GXG589951:GXH589956 HHC589951:HHD589956 HQY589951:HQZ589956 IAU589951:IAV589956 IKQ589951:IKR589956 IUM589951:IUN589956 JEI589951:JEJ589956 JOE589951:JOF589956 JYA589951:JYB589956 KHW589951:KHX589956 KRS589951:KRT589956 LBO589951:LBP589956 LLK589951:LLL589956 LVG589951:LVH589956 MFC589951:MFD589956 MOY589951:MOZ589956 MYU589951:MYV589956 NIQ589951:NIR589956 NSM589951:NSN589956 OCI589951:OCJ589956 OME589951:OMF589956 OWA589951:OWB589956 PFW589951:PFX589956 PPS589951:PPT589956 PZO589951:PZP589956 QJK589951:QJL589956 QTG589951:QTH589956 RDC589951:RDD589956 RMY589951:RMZ589956 RWU589951:RWV589956 SGQ589951:SGR589956 SQM589951:SQN589956 TAI589951:TAJ589956 TKE589951:TKF589956 TUA589951:TUB589956 UDW589951:UDX589956 UNS589951:UNT589956 UXO589951:UXP589956 VHK589951:VHL589956 VRG589951:VRH589956 WBC589951:WBD589956 WKY589951:WKZ589956 WUU589951:WUV589956 T655487:U655492 II655487:IJ655492 SE655487:SF655492 ACA655487:ACB655492 ALW655487:ALX655492 AVS655487:AVT655492 BFO655487:BFP655492 BPK655487:BPL655492 BZG655487:BZH655492 CJC655487:CJD655492 CSY655487:CSZ655492 DCU655487:DCV655492 DMQ655487:DMR655492 DWM655487:DWN655492 EGI655487:EGJ655492 EQE655487:EQF655492 FAA655487:FAB655492 FJW655487:FJX655492 FTS655487:FTT655492 GDO655487:GDP655492 GNK655487:GNL655492 GXG655487:GXH655492 HHC655487:HHD655492 HQY655487:HQZ655492 IAU655487:IAV655492 IKQ655487:IKR655492 IUM655487:IUN655492 JEI655487:JEJ655492 JOE655487:JOF655492 JYA655487:JYB655492 KHW655487:KHX655492 KRS655487:KRT655492 LBO655487:LBP655492 LLK655487:LLL655492 LVG655487:LVH655492 MFC655487:MFD655492 MOY655487:MOZ655492 MYU655487:MYV655492 NIQ655487:NIR655492 NSM655487:NSN655492 OCI655487:OCJ655492 OME655487:OMF655492 OWA655487:OWB655492 PFW655487:PFX655492 PPS655487:PPT655492 PZO655487:PZP655492 QJK655487:QJL655492 QTG655487:QTH655492 RDC655487:RDD655492 RMY655487:RMZ655492 RWU655487:RWV655492 SGQ655487:SGR655492 SQM655487:SQN655492 TAI655487:TAJ655492 TKE655487:TKF655492 TUA655487:TUB655492 UDW655487:UDX655492 UNS655487:UNT655492 UXO655487:UXP655492 VHK655487:VHL655492 VRG655487:VRH655492 WBC655487:WBD655492 WKY655487:WKZ655492 WUU655487:WUV655492 T721023:U721028 II721023:IJ721028 SE721023:SF721028 ACA721023:ACB721028 ALW721023:ALX721028 AVS721023:AVT721028 BFO721023:BFP721028 BPK721023:BPL721028 BZG721023:BZH721028 CJC721023:CJD721028 CSY721023:CSZ721028 DCU721023:DCV721028 DMQ721023:DMR721028 DWM721023:DWN721028 EGI721023:EGJ721028 EQE721023:EQF721028 FAA721023:FAB721028 FJW721023:FJX721028 FTS721023:FTT721028 GDO721023:GDP721028 GNK721023:GNL721028 GXG721023:GXH721028 HHC721023:HHD721028 HQY721023:HQZ721028 IAU721023:IAV721028 IKQ721023:IKR721028 IUM721023:IUN721028 JEI721023:JEJ721028 JOE721023:JOF721028 JYA721023:JYB721028 KHW721023:KHX721028 KRS721023:KRT721028 LBO721023:LBP721028 LLK721023:LLL721028 LVG721023:LVH721028 MFC721023:MFD721028 MOY721023:MOZ721028 MYU721023:MYV721028 NIQ721023:NIR721028 NSM721023:NSN721028 OCI721023:OCJ721028 OME721023:OMF721028 OWA721023:OWB721028 PFW721023:PFX721028 PPS721023:PPT721028 PZO721023:PZP721028 QJK721023:QJL721028 QTG721023:QTH721028 RDC721023:RDD721028 RMY721023:RMZ721028 RWU721023:RWV721028 SGQ721023:SGR721028 SQM721023:SQN721028 TAI721023:TAJ721028 TKE721023:TKF721028 TUA721023:TUB721028 UDW721023:UDX721028 UNS721023:UNT721028 UXO721023:UXP721028 VHK721023:VHL721028 VRG721023:VRH721028 WBC721023:WBD721028 WKY721023:WKZ721028 WUU721023:WUV721028 T786559:U786564 II786559:IJ786564 SE786559:SF786564 ACA786559:ACB786564 ALW786559:ALX786564 AVS786559:AVT786564 BFO786559:BFP786564 BPK786559:BPL786564 BZG786559:BZH786564 CJC786559:CJD786564 CSY786559:CSZ786564 DCU786559:DCV786564 DMQ786559:DMR786564 DWM786559:DWN786564 EGI786559:EGJ786564 EQE786559:EQF786564 FAA786559:FAB786564 FJW786559:FJX786564 FTS786559:FTT786564 GDO786559:GDP786564 GNK786559:GNL786564 GXG786559:GXH786564 HHC786559:HHD786564 HQY786559:HQZ786564 IAU786559:IAV786564 IKQ786559:IKR786564 IUM786559:IUN786564 JEI786559:JEJ786564 JOE786559:JOF786564 JYA786559:JYB786564 KHW786559:KHX786564 KRS786559:KRT786564 LBO786559:LBP786564 LLK786559:LLL786564 LVG786559:LVH786564 MFC786559:MFD786564 MOY786559:MOZ786564 MYU786559:MYV786564 NIQ786559:NIR786564 NSM786559:NSN786564 OCI786559:OCJ786564 OME786559:OMF786564 OWA786559:OWB786564 PFW786559:PFX786564 PPS786559:PPT786564 PZO786559:PZP786564 QJK786559:QJL786564 QTG786559:QTH786564 RDC786559:RDD786564 RMY786559:RMZ786564 RWU786559:RWV786564 SGQ786559:SGR786564 SQM786559:SQN786564 TAI786559:TAJ786564 TKE786559:TKF786564 TUA786559:TUB786564 UDW786559:UDX786564 UNS786559:UNT786564 UXO786559:UXP786564 VHK786559:VHL786564 VRG786559:VRH786564 WBC786559:WBD786564 WKY786559:WKZ786564 WUU786559:WUV786564 T852095:U852100 II852095:IJ852100 SE852095:SF852100 ACA852095:ACB852100 ALW852095:ALX852100 AVS852095:AVT852100 BFO852095:BFP852100 BPK852095:BPL852100 BZG852095:BZH852100 CJC852095:CJD852100 CSY852095:CSZ852100 DCU852095:DCV852100 DMQ852095:DMR852100 DWM852095:DWN852100 EGI852095:EGJ852100 EQE852095:EQF852100 FAA852095:FAB852100 FJW852095:FJX852100 FTS852095:FTT852100 GDO852095:GDP852100 GNK852095:GNL852100 GXG852095:GXH852100 HHC852095:HHD852100 HQY852095:HQZ852100 IAU852095:IAV852100 IKQ852095:IKR852100 IUM852095:IUN852100 JEI852095:JEJ852100 JOE852095:JOF852100 JYA852095:JYB852100 KHW852095:KHX852100 KRS852095:KRT852100 LBO852095:LBP852100 LLK852095:LLL852100 LVG852095:LVH852100 MFC852095:MFD852100 MOY852095:MOZ852100 MYU852095:MYV852100 NIQ852095:NIR852100 NSM852095:NSN852100 OCI852095:OCJ852100 OME852095:OMF852100 OWA852095:OWB852100 PFW852095:PFX852100 PPS852095:PPT852100 PZO852095:PZP852100 QJK852095:QJL852100 QTG852095:QTH852100 RDC852095:RDD852100 RMY852095:RMZ852100 RWU852095:RWV852100 SGQ852095:SGR852100 SQM852095:SQN852100 TAI852095:TAJ852100 TKE852095:TKF852100 TUA852095:TUB852100 UDW852095:UDX852100 UNS852095:UNT852100 UXO852095:UXP852100 VHK852095:VHL852100 VRG852095:VRH852100 WBC852095:WBD852100 WKY852095:WKZ852100 WUU852095:WUV852100 T917631:U917636 II917631:IJ917636 SE917631:SF917636 ACA917631:ACB917636 ALW917631:ALX917636 AVS917631:AVT917636 BFO917631:BFP917636 BPK917631:BPL917636 BZG917631:BZH917636 CJC917631:CJD917636 CSY917631:CSZ917636 DCU917631:DCV917636 DMQ917631:DMR917636 DWM917631:DWN917636 EGI917631:EGJ917636 EQE917631:EQF917636 FAA917631:FAB917636 FJW917631:FJX917636 FTS917631:FTT917636 GDO917631:GDP917636 GNK917631:GNL917636 GXG917631:GXH917636 HHC917631:HHD917636 HQY917631:HQZ917636 IAU917631:IAV917636 IKQ917631:IKR917636 IUM917631:IUN917636 JEI917631:JEJ917636 JOE917631:JOF917636 JYA917631:JYB917636 KHW917631:KHX917636 KRS917631:KRT917636 LBO917631:LBP917636 LLK917631:LLL917636 LVG917631:LVH917636 MFC917631:MFD917636 MOY917631:MOZ917636 MYU917631:MYV917636 NIQ917631:NIR917636 NSM917631:NSN917636 OCI917631:OCJ917636 OME917631:OMF917636 OWA917631:OWB917636 PFW917631:PFX917636 PPS917631:PPT917636 PZO917631:PZP917636 QJK917631:QJL917636 QTG917631:QTH917636 RDC917631:RDD917636 RMY917631:RMZ917636 RWU917631:RWV917636 SGQ917631:SGR917636 SQM917631:SQN917636 TAI917631:TAJ917636 TKE917631:TKF917636 TUA917631:TUB917636 UDW917631:UDX917636 UNS917631:UNT917636 UXO917631:UXP917636 VHK917631:VHL917636 VRG917631:VRH917636 WBC917631:WBD917636 WKY917631:WKZ917636 WUU917631:WUV917636 T983167:U983172 II983167:IJ983172 SE983167:SF983172 ACA983167:ACB983172 ALW983167:ALX983172 AVS983167:AVT983172 BFO983167:BFP983172 BPK983167:BPL983172 BZG983167:BZH983172 CJC983167:CJD983172 CSY983167:CSZ983172 DCU983167:DCV983172 DMQ983167:DMR983172 DWM983167:DWN983172 EGI983167:EGJ983172 EQE983167:EQF983172 FAA983167:FAB983172 FJW983167:FJX983172 FTS983167:FTT983172 GDO983167:GDP983172 GNK983167:GNL983172 GXG983167:GXH983172 HHC983167:HHD983172 HQY983167:HQZ983172 IAU983167:IAV983172 IKQ983167:IKR983172 IUM983167:IUN983172 JEI983167:JEJ983172 JOE983167:JOF983172 JYA983167:JYB983172 KHW983167:KHX983172 KRS983167:KRT983172 LBO983167:LBP983172 LLK983167:LLL983172 LVG983167:LVH983172 MFC983167:MFD983172 MOY983167:MOZ983172 MYU983167:MYV983172 NIQ983167:NIR983172 NSM983167:NSN983172 OCI983167:OCJ983172 OME983167:OMF983172 OWA983167:OWB983172 PFW983167:PFX983172 PPS983167:PPT983172 PZO983167:PZP983172 QJK983167:QJL983172 QTG983167:QTH983172 RDC983167:RDD983172 RMY983167:RMZ983172 RWU983167:RWV983172 SGQ983167:SGR983172 SQM983167:SQN983172 TAI983167:TAJ983172 TKE983167:TKF983172 TUA983167:TUB983172 UDW983167:UDX983172 UNS983167:UNT983172 UXO983167:UXP983172 VHK983167:VHL983172 VRG983167:VRH983172 WBC983167:WBD983172 WKY983167:WKZ983172 WUU983167:WUV983172 T65714:U65717 II65714:IJ65717 SE65714:SF65717 ACA65714:ACB65717 ALW65714:ALX65717 AVS65714:AVT65717 BFO65714:BFP65717 BPK65714:BPL65717 BZG65714:BZH65717 CJC65714:CJD65717 CSY65714:CSZ65717 DCU65714:DCV65717 DMQ65714:DMR65717 DWM65714:DWN65717 EGI65714:EGJ65717 EQE65714:EQF65717 FAA65714:FAB65717 FJW65714:FJX65717 FTS65714:FTT65717 GDO65714:GDP65717 GNK65714:GNL65717 GXG65714:GXH65717 HHC65714:HHD65717 HQY65714:HQZ65717 IAU65714:IAV65717 IKQ65714:IKR65717 IUM65714:IUN65717 JEI65714:JEJ65717 JOE65714:JOF65717 JYA65714:JYB65717 KHW65714:KHX65717 KRS65714:KRT65717 LBO65714:LBP65717 LLK65714:LLL65717 LVG65714:LVH65717 MFC65714:MFD65717 MOY65714:MOZ65717 MYU65714:MYV65717 NIQ65714:NIR65717 NSM65714:NSN65717 OCI65714:OCJ65717 OME65714:OMF65717 OWA65714:OWB65717 PFW65714:PFX65717 PPS65714:PPT65717 PZO65714:PZP65717 QJK65714:QJL65717 QTG65714:QTH65717 RDC65714:RDD65717 RMY65714:RMZ65717 RWU65714:RWV65717 SGQ65714:SGR65717 SQM65714:SQN65717 TAI65714:TAJ65717 TKE65714:TKF65717 TUA65714:TUB65717 UDW65714:UDX65717 UNS65714:UNT65717 UXO65714:UXP65717 VHK65714:VHL65717 VRG65714:VRH65717 WBC65714:WBD65717 WKY65714:WKZ65717 WUU65714:WUV65717 T131250:U131253 II131250:IJ131253 SE131250:SF131253 ACA131250:ACB131253 ALW131250:ALX131253 AVS131250:AVT131253 BFO131250:BFP131253 BPK131250:BPL131253 BZG131250:BZH131253 CJC131250:CJD131253 CSY131250:CSZ131253 DCU131250:DCV131253 DMQ131250:DMR131253 DWM131250:DWN131253 EGI131250:EGJ131253 EQE131250:EQF131253 FAA131250:FAB131253 FJW131250:FJX131253 FTS131250:FTT131253 GDO131250:GDP131253 GNK131250:GNL131253 GXG131250:GXH131253 HHC131250:HHD131253 HQY131250:HQZ131253 IAU131250:IAV131253 IKQ131250:IKR131253 IUM131250:IUN131253 JEI131250:JEJ131253 JOE131250:JOF131253 JYA131250:JYB131253 KHW131250:KHX131253 KRS131250:KRT131253 LBO131250:LBP131253 LLK131250:LLL131253 LVG131250:LVH131253 MFC131250:MFD131253 MOY131250:MOZ131253 MYU131250:MYV131253 NIQ131250:NIR131253 NSM131250:NSN131253 OCI131250:OCJ131253 OME131250:OMF131253 OWA131250:OWB131253 PFW131250:PFX131253 PPS131250:PPT131253 PZO131250:PZP131253 QJK131250:QJL131253 QTG131250:QTH131253 RDC131250:RDD131253 RMY131250:RMZ131253 RWU131250:RWV131253 SGQ131250:SGR131253 SQM131250:SQN131253 TAI131250:TAJ131253 TKE131250:TKF131253 TUA131250:TUB131253 UDW131250:UDX131253 UNS131250:UNT131253 UXO131250:UXP131253 VHK131250:VHL131253 VRG131250:VRH131253 WBC131250:WBD131253 WKY131250:WKZ131253 WUU131250:WUV131253 T196786:U196789 II196786:IJ196789 SE196786:SF196789 ACA196786:ACB196789 ALW196786:ALX196789 AVS196786:AVT196789 BFO196786:BFP196789 BPK196786:BPL196789 BZG196786:BZH196789 CJC196786:CJD196789 CSY196786:CSZ196789 DCU196786:DCV196789 DMQ196786:DMR196789 DWM196786:DWN196789 EGI196786:EGJ196789 EQE196786:EQF196789 FAA196786:FAB196789 FJW196786:FJX196789 FTS196786:FTT196789 GDO196786:GDP196789 GNK196786:GNL196789 GXG196786:GXH196789 HHC196786:HHD196789 HQY196786:HQZ196789 IAU196786:IAV196789 IKQ196786:IKR196789 IUM196786:IUN196789 JEI196786:JEJ196789 JOE196786:JOF196789 JYA196786:JYB196789 KHW196786:KHX196789 KRS196786:KRT196789 LBO196786:LBP196789 LLK196786:LLL196789 LVG196786:LVH196789 MFC196786:MFD196789 MOY196786:MOZ196789 MYU196786:MYV196789 NIQ196786:NIR196789 NSM196786:NSN196789 OCI196786:OCJ196789 OME196786:OMF196789 OWA196786:OWB196789 PFW196786:PFX196789 PPS196786:PPT196789 PZO196786:PZP196789 QJK196786:QJL196789 QTG196786:QTH196789 RDC196786:RDD196789 RMY196786:RMZ196789 RWU196786:RWV196789 SGQ196786:SGR196789 SQM196786:SQN196789 TAI196786:TAJ196789 TKE196786:TKF196789 TUA196786:TUB196789 UDW196786:UDX196789 UNS196786:UNT196789 UXO196786:UXP196789 VHK196786:VHL196789 VRG196786:VRH196789 WBC196786:WBD196789 WKY196786:WKZ196789 WUU196786:WUV196789 T262322:U262325 II262322:IJ262325 SE262322:SF262325 ACA262322:ACB262325 ALW262322:ALX262325 AVS262322:AVT262325 BFO262322:BFP262325 BPK262322:BPL262325 BZG262322:BZH262325 CJC262322:CJD262325 CSY262322:CSZ262325 DCU262322:DCV262325 DMQ262322:DMR262325 DWM262322:DWN262325 EGI262322:EGJ262325 EQE262322:EQF262325 FAA262322:FAB262325 FJW262322:FJX262325 FTS262322:FTT262325 GDO262322:GDP262325 GNK262322:GNL262325 GXG262322:GXH262325 HHC262322:HHD262325 HQY262322:HQZ262325 IAU262322:IAV262325 IKQ262322:IKR262325 IUM262322:IUN262325 JEI262322:JEJ262325 JOE262322:JOF262325 JYA262322:JYB262325 KHW262322:KHX262325 KRS262322:KRT262325 LBO262322:LBP262325 LLK262322:LLL262325 LVG262322:LVH262325 MFC262322:MFD262325 MOY262322:MOZ262325 MYU262322:MYV262325 NIQ262322:NIR262325 NSM262322:NSN262325 OCI262322:OCJ262325 OME262322:OMF262325 OWA262322:OWB262325 PFW262322:PFX262325 PPS262322:PPT262325 PZO262322:PZP262325 QJK262322:QJL262325 QTG262322:QTH262325 RDC262322:RDD262325 RMY262322:RMZ262325 RWU262322:RWV262325 SGQ262322:SGR262325 SQM262322:SQN262325 TAI262322:TAJ262325 TKE262322:TKF262325 TUA262322:TUB262325 UDW262322:UDX262325 UNS262322:UNT262325 UXO262322:UXP262325 VHK262322:VHL262325 VRG262322:VRH262325 WBC262322:WBD262325 WKY262322:WKZ262325 WUU262322:WUV262325 T327858:U327861 II327858:IJ327861 SE327858:SF327861 ACA327858:ACB327861 ALW327858:ALX327861 AVS327858:AVT327861 BFO327858:BFP327861 BPK327858:BPL327861 BZG327858:BZH327861 CJC327858:CJD327861 CSY327858:CSZ327861 DCU327858:DCV327861 DMQ327858:DMR327861 DWM327858:DWN327861 EGI327858:EGJ327861 EQE327858:EQF327861 FAA327858:FAB327861 FJW327858:FJX327861 FTS327858:FTT327861 GDO327858:GDP327861 GNK327858:GNL327861 GXG327858:GXH327861 HHC327858:HHD327861 HQY327858:HQZ327861 IAU327858:IAV327861 IKQ327858:IKR327861 IUM327858:IUN327861 JEI327858:JEJ327861 JOE327858:JOF327861 JYA327858:JYB327861 KHW327858:KHX327861 KRS327858:KRT327861 LBO327858:LBP327861 LLK327858:LLL327861 LVG327858:LVH327861 MFC327858:MFD327861 MOY327858:MOZ327861 MYU327858:MYV327861 NIQ327858:NIR327861 NSM327858:NSN327861 OCI327858:OCJ327861 OME327858:OMF327861 OWA327858:OWB327861 PFW327858:PFX327861 PPS327858:PPT327861 PZO327858:PZP327861 QJK327858:QJL327861 QTG327858:QTH327861 RDC327858:RDD327861 RMY327858:RMZ327861 RWU327858:RWV327861 SGQ327858:SGR327861 SQM327858:SQN327861 TAI327858:TAJ327861 TKE327858:TKF327861 TUA327858:TUB327861 UDW327858:UDX327861 UNS327858:UNT327861 UXO327858:UXP327861 VHK327858:VHL327861 VRG327858:VRH327861 WBC327858:WBD327861 WKY327858:WKZ327861 WUU327858:WUV327861 T393394:U393397 II393394:IJ393397 SE393394:SF393397 ACA393394:ACB393397 ALW393394:ALX393397 AVS393394:AVT393397 BFO393394:BFP393397 BPK393394:BPL393397 BZG393394:BZH393397 CJC393394:CJD393397 CSY393394:CSZ393397 DCU393394:DCV393397 DMQ393394:DMR393397 DWM393394:DWN393397 EGI393394:EGJ393397 EQE393394:EQF393397 FAA393394:FAB393397 FJW393394:FJX393397 FTS393394:FTT393397 GDO393394:GDP393397 GNK393394:GNL393397 GXG393394:GXH393397 HHC393394:HHD393397 HQY393394:HQZ393397 IAU393394:IAV393397 IKQ393394:IKR393397 IUM393394:IUN393397 JEI393394:JEJ393397 JOE393394:JOF393397 JYA393394:JYB393397 KHW393394:KHX393397 KRS393394:KRT393397 LBO393394:LBP393397 LLK393394:LLL393397 LVG393394:LVH393397 MFC393394:MFD393397 MOY393394:MOZ393397 MYU393394:MYV393397 NIQ393394:NIR393397 NSM393394:NSN393397 OCI393394:OCJ393397 OME393394:OMF393397 OWA393394:OWB393397 PFW393394:PFX393397 PPS393394:PPT393397 PZO393394:PZP393397 QJK393394:QJL393397 QTG393394:QTH393397 RDC393394:RDD393397 RMY393394:RMZ393397 RWU393394:RWV393397 SGQ393394:SGR393397 SQM393394:SQN393397 TAI393394:TAJ393397 TKE393394:TKF393397 TUA393394:TUB393397 UDW393394:UDX393397 UNS393394:UNT393397 UXO393394:UXP393397 VHK393394:VHL393397 VRG393394:VRH393397 WBC393394:WBD393397 WKY393394:WKZ393397 WUU393394:WUV393397 T458930:U458933 II458930:IJ458933 SE458930:SF458933 ACA458930:ACB458933 ALW458930:ALX458933 AVS458930:AVT458933 BFO458930:BFP458933 BPK458930:BPL458933 BZG458930:BZH458933 CJC458930:CJD458933 CSY458930:CSZ458933 DCU458930:DCV458933 DMQ458930:DMR458933 DWM458930:DWN458933 EGI458930:EGJ458933 EQE458930:EQF458933 FAA458930:FAB458933 FJW458930:FJX458933 FTS458930:FTT458933 GDO458930:GDP458933 GNK458930:GNL458933 GXG458930:GXH458933 HHC458930:HHD458933 HQY458930:HQZ458933 IAU458930:IAV458933 IKQ458930:IKR458933 IUM458930:IUN458933 JEI458930:JEJ458933 JOE458930:JOF458933 JYA458930:JYB458933 KHW458930:KHX458933 KRS458930:KRT458933 LBO458930:LBP458933 LLK458930:LLL458933 LVG458930:LVH458933 MFC458930:MFD458933 MOY458930:MOZ458933 MYU458930:MYV458933 NIQ458930:NIR458933 NSM458930:NSN458933 OCI458930:OCJ458933 OME458930:OMF458933 OWA458930:OWB458933 PFW458930:PFX458933 PPS458930:PPT458933 PZO458930:PZP458933 QJK458930:QJL458933 QTG458930:QTH458933 RDC458930:RDD458933 RMY458930:RMZ458933 RWU458930:RWV458933 SGQ458930:SGR458933 SQM458930:SQN458933 TAI458930:TAJ458933 TKE458930:TKF458933 TUA458930:TUB458933 UDW458930:UDX458933 UNS458930:UNT458933 UXO458930:UXP458933 VHK458930:VHL458933 VRG458930:VRH458933 WBC458930:WBD458933 WKY458930:WKZ458933 WUU458930:WUV458933 T524466:U524469 II524466:IJ524469 SE524466:SF524469 ACA524466:ACB524469 ALW524466:ALX524469 AVS524466:AVT524469 BFO524466:BFP524469 BPK524466:BPL524469 BZG524466:BZH524469 CJC524466:CJD524469 CSY524466:CSZ524469 DCU524466:DCV524469 DMQ524466:DMR524469 DWM524466:DWN524469 EGI524466:EGJ524469 EQE524466:EQF524469 FAA524466:FAB524469 FJW524466:FJX524469 FTS524466:FTT524469 GDO524466:GDP524469 GNK524466:GNL524469 GXG524466:GXH524469 HHC524466:HHD524469 HQY524466:HQZ524469 IAU524466:IAV524469 IKQ524466:IKR524469 IUM524466:IUN524469 JEI524466:JEJ524469 JOE524466:JOF524469 JYA524466:JYB524469 KHW524466:KHX524469 KRS524466:KRT524469 LBO524466:LBP524469 LLK524466:LLL524469 LVG524466:LVH524469 MFC524466:MFD524469 MOY524466:MOZ524469 MYU524466:MYV524469 NIQ524466:NIR524469 NSM524466:NSN524469 OCI524466:OCJ524469 OME524466:OMF524469 OWA524466:OWB524469 PFW524466:PFX524469 PPS524466:PPT524469 PZO524466:PZP524469 QJK524466:QJL524469 QTG524466:QTH524469 RDC524466:RDD524469 RMY524466:RMZ524469 RWU524466:RWV524469 SGQ524466:SGR524469 SQM524466:SQN524469 TAI524466:TAJ524469 TKE524466:TKF524469 TUA524466:TUB524469 UDW524466:UDX524469 UNS524466:UNT524469 UXO524466:UXP524469 VHK524466:VHL524469 VRG524466:VRH524469 WBC524466:WBD524469 WKY524466:WKZ524469 WUU524466:WUV524469 T590002:U590005 II590002:IJ590005 SE590002:SF590005 ACA590002:ACB590005 ALW590002:ALX590005 AVS590002:AVT590005 BFO590002:BFP590005 BPK590002:BPL590005 BZG590002:BZH590005 CJC590002:CJD590005 CSY590002:CSZ590005 DCU590002:DCV590005 DMQ590002:DMR590005 DWM590002:DWN590005 EGI590002:EGJ590005 EQE590002:EQF590005 FAA590002:FAB590005 FJW590002:FJX590005 FTS590002:FTT590005 GDO590002:GDP590005 GNK590002:GNL590005 GXG590002:GXH590005 HHC590002:HHD590005 HQY590002:HQZ590005 IAU590002:IAV590005 IKQ590002:IKR590005 IUM590002:IUN590005 JEI590002:JEJ590005 JOE590002:JOF590005 JYA590002:JYB590005 KHW590002:KHX590005 KRS590002:KRT590005 LBO590002:LBP590005 LLK590002:LLL590005 LVG590002:LVH590005 MFC590002:MFD590005 MOY590002:MOZ590005 MYU590002:MYV590005 NIQ590002:NIR590005 NSM590002:NSN590005 OCI590002:OCJ590005 OME590002:OMF590005 OWA590002:OWB590005 PFW590002:PFX590005 PPS590002:PPT590005 PZO590002:PZP590005 QJK590002:QJL590005 QTG590002:QTH590005 RDC590002:RDD590005 RMY590002:RMZ590005 RWU590002:RWV590005 SGQ590002:SGR590005 SQM590002:SQN590005 TAI590002:TAJ590005 TKE590002:TKF590005 TUA590002:TUB590005 UDW590002:UDX590005 UNS590002:UNT590005 UXO590002:UXP590005 VHK590002:VHL590005 VRG590002:VRH590005 WBC590002:WBD590005 WKY590002:WKZ590005 WUU590002:WUV590005 T655538:U655541 II655538:IJ655541 SE655538:SF655541 ACA655538:ACB655541 ALW655538:ALX655541 AVS655538:AVT655541 BFO655538:BFP655541 BPK655538:BPL655541 BZG655538:BZH655541 CJC655538:CJD655541 CSY655538:CSZ655541 DCU655538:DCV655541 DMQ655538:DMR655541 DWM655538:DWN655541 EGI655538:EGJ655541 EQE655538:EQF655541 FAA655538:FAB655541 FJW655538:FJX655541 FTS655538:FTT655541 GDO655538:GDP655541 GNK655538:GNL655541 GXG655538:GXH655541 HHC655538:HHD655541 HQY655538:HQZ655541 IAU655538:IAV655541 IKQ655538:IKR655541 IUM655538:IUN655541 JEI655538:JEJ655541 JOE655538:JOF655541 JYA655538:JYB655541 KHW655538:KHX655541 KRS655538:KRT655541 LBO655538:LBP655541 LLK655538:LLL655541 LVG655538:LVH655541 MFC655538:MFD655541 MOY655538:MOZ655541 MYU655538:MYV655541 NIQ655538:NIR655541 NSM655538:NSN655541 OCI655538:OCJ655541 OME655538:OMF655541 OWA655538:OWB655541 PFW655538:PFX655541 PPS655538:PPT655541 PZO655538:PZP655541 QJK655538:QJL655541 QTG655538:QTH655541 RDC655538:RDD655541 RMY655538:RMZ655541 RWU655538:RWV655541 SGQ655538:SGR655541 SQM655538:SQN655541 TAI655538:TAJ655541 TKE655538:TKF655541 TUA655538:TUB655541 UDW655538:UDX655541 UNS655538:UNT655541 UXO655538:UXP655541 VHK655538:VHL655541 VRG655538:VRH655541 WBC655538:WBD655541 WKY655538:WKZ655541 WUU655538:WUV655541 T721074:U721077 II721074:IJ721077 SE721074:SF721077 ACA721074:ACB721077 ALW721074:ALX721077 AVS721074:AVT721077 BFO721074:BFP721077 BPK721074:BPL721077 BZG721074:BZH721077 CJC721074:CJD721077 CSY721074:CSZ721077 DCU721074:DCV721077 DMQ721074:DMR721077 DWM721074:DWN721077 EGI721074:EGJ721077 EQE721074:EQF721077 FAA721074:FAB721077 FJW721074:FJX721077 FTS721074:FTT721077 GDO721074:GDP721077 GNK721074:GNL721077 GXG721074:GXH721077 HHC721074:HHD721077 HQY721074:HQZ721077 IAU721074:IAV721077 IKQ721074:IKR721077 IUM721074:IUN721077 JEI721074:JEJ721077 JOE721074:JOF721077 JYA721074:JYB721077 KHW721074:KHX721077 KRS721074:KRT721077 LBO721074:LBP721077 LLK721074:LLL721077 LVG721074:LVH721077 MFC721074:MFD721077 MOY721074:MOZ721077 MYU721074:MYV721077 NIQ721074:NIR721077 NSM721074:NSN721077 OCI721074:OCJ721077 OME721074:OMF721077 OWA721074:OWB721077 PFW721074:PFX721077 PPS721074:PPT721077 PZO721074:PZP721077 QJK721074:QJL721077 QTG721074:QTH721077 RDC721074:RDD721077 RMY721074:RMZ721077 RWU721074:RWV721077 SGQ721074:SGR721077 SQM721074:SQN721077 TAI721074:TAJ721077 TKE721074:TKF721077 TUA721074:TUB721077 UDW721074:UDX721077 UNS721074:UNT721077 UXO721074:UXP721077 VHK721074:VHL721077 VRG721074:VRH721077 WBC721074:WBD721077 WKY721074:WKZ721077 WUU721074:WUV721077 T786610:U786613 II786610:IJ786613 SE786610:SF786613 ACA786610:ACB786613 ALW786610:ALX786613 AVS786610:AVT786613 BFO786610:BFP786613 BPK786610:BPL786613 BZG786610:BZH786613 CJC786610:CJD786613 CSY786610:CSZ786613 DCU786610:DCV786613 DMQ786610:DMR786613 DWM786610:DWN786613 EGI786610:EGJ786613 EQE786610:EQF786613 FAA786610:FAB786613 FJW786610:FJX786613 FTS786610:FTT786613 GDO786610:GDP786613 GNK786610:GNL786613 GXG786610:GXH786613 HHC786610:HHD786613 HQY786610:HQZ786613 IAU786610:IAV786613 IKQ786610:IKR786613 IUM786610:IUN786613 JEI786610:JEJ786613 JOE786610:JOF786613 JYA786610:JYB786613 KHW786610:KHX786613 KRS786610:KRT786613 LBO786610:LBP786613 LLK786610:LLL786613 LVG786610:LVH786613 MFC786610:MFD786613 MOY786610:MOZ786613 MYU786610:MYV786613 NIQ786610:NIR786613 NSM786610:NSN786613 OCI786610:OCJ786613 OME786610:OMF786613 OWA786610:OWB786613 PFW786610:PFX786613 PPS786610:PPT786613 PZO786610:PZP786613 QJK786610:QJL786613 QTG786610:QTH786613 RDC786610:RDD786613 RMY786610:RMZ786613 RWU786610:RWV786613 SGQ786610:SGR786613 SQM786610:SQN786613 TAI786610:TAJ786613 TKE786610:TKF786613 TUA786610:TUB786613 UDW786610:UDX786613 UNS786610:UNT786613 UXO786610:UXP786613 VHK786610:VHL786613 VRG786610:VRH786613 WBC786610:WBD786613 WKY786610:WKZ786613 WUU786610:WUV786613 T852146:U852149 II852146:IJ852149 SE852146:SF852149 ACA852146:ACB852149 ALW852146:ALX852149 AVS852146:AVT852149 BFO852146:BFP852149 BPK852146:BPL852149 BZG852146:BZH852149 CJC852146:CJD852149 CSY852146:CSZ852149 DCU852146:DCV852149 DMQ852146:DMR852149 DWM852146:DWN852149 EGI852146:EGJ852149 EQE852146:EQF852149 FAA852146:FAB852149 FJW852146:FJX852149 FTS852146:FTT852149 GDO852146:GDP852149 GNK852146:GNL852149 GXG852146:GXH852149 HHC852146:HHD852149 HQY852146:HQZ852149 IAU852146:IAV852149 IKQ852146:IKR852149 IUM852146:IUN852149 JEI852146:JEJ852149 JOE852146:JOF852149 JYA852146:JYB852149 KHW852146:KHX852149 KRS852146:KRT852149 LBO852146:LBP852149 LLK852146:LLL852149 LVG852146:LVH852149 MFC852146:MFD852149 MOY852146:MOZ852149 MYU852146:MYV852149 NIQ852146:NIR852149 NSM852146:NSN852149 OCI852146:OCJ852149 OME852146:OMF852149 OWA852146:OWB852149 PFW852146:PFX852149 PPS852146:PPT852149 PZO852146:PZP852149 QJK852146:QJL852149 QTG852146:QTH852149 RDC852146:RDD852149 RMY852146:RMZ852149 RWU852146:RWV852149 SGQ852146:SGR852149 SQM852146:SQN852149 TAI852146:TAJ852149 TKE852146:TKF852149 TUA852146:TUB852149 UDW852146:UDX852149 UNS852146:UNT852149 UXO852146:UXP852149 VHK852146:VHL852149 VRG852146:VRH852149 WBC852146:WBD852149 WKY852146:WKZ852149 WUU852146:WUV852149 T917682:U917685 II917682:IJ917685 SE917682:SF917685 ACA917682:ACB917685 ALW917682:ALX917685 AVS917682:AVT917685 BFO917682:BFP917685 BPK917682:BPL917685 BZG917682:BZH917685 CJC917682:CJD917685 CSY917682:CSZ917685 DCU917682:DCV917685 DMQ917682:DMR917685 DWM917682:DWN917685 EGI917682:EGJ917685 EQE917682:EQF917685 FAA917682:FAB917685 FJW917682:FJX917685 FTS917682:FTT917685 GDO917682:GDP917685 GNK917682:GNL917685 GXG917682:GXH917685 HHC917682:HHD917685 HQY917682:HQZ917685 IAU917682:IAV917685 IKQ917682:IKR917685 IUM917682:IUN917685 JEI917682:JEJ917685 JOE917682:JOF917685 JYA917682:JYB917685 KHW917682:KHX917685 KRS917682:KRT917685 LBO917682:LBP917685 LLK917682:LLL917685 LVG917682:LVH917685 MFC917682:MFD917685 MOY917682:MOZ917685 MYU917682:MYV917685 NIQ917682:NIR917685 NSM917682:NSN917685 OCI917682:OCJ917685 OME917682:OMF917685 OWA917682:OWB917685 PFW917682:PFX917685 PPS917682:PPT917685 PZO917682:PZP917685 QJK917682:QJL917685 QTG917682:QTH917685 RDC917682:RDD917685 RMY917682:RMZ917685 RWU917682:RWV917685 SGQ917682:SGR917685 SQM917682:SQN917685 TAI917682:TAJ917685 TKE917682:TKF917685 TUA917682:TUB917685 UDW917682:UDX917685 UNS917682:UNT917685 UXO917682:UXP917685 VHK917682:VHL917685 VRG917682:VRH917685 WBC917682:WBD917685 WKY917682:WKZ917685 WUU917682:WUV917685 T983218:U983221 II983218:IJ983221 SE983218:SF983221 ACA983218:ACB983221 ALW983218:ALX983221 AVS983218:AVT983221 BFO983218:BFP983221 BPK983218:BPL983221 BZG983218:BZH983221 CJC983218:CJD983221 CSY983218:CSZ983221 DCU983218:DCV983221 DMQ983218:DMR983221 DWM983218:DWN983221 EGI983218:EGJ983221 EQE983218:EQF983221 FAA983218:FAB983221 FJW983218:FJX983221 FTS983218:FTT983221 GDO983218:GDP983221 GNK983218:GNL983221 GXG983218:GXH983221 HHC983218:HHD983221 HQY983218:HQZ983221 IAU983218:IAV983221 IKQ983218:IKR983221 IUM983218:IUN983221 JEI983218:JEJ983221 JOE983218:JOF983221 JYA983218:JYB983221 KHW983218:KHX983221 KRS983218:KRT983221 LBO983218:LBP983221 LLK983218:LLL983221 LVG983218:LVH983221 MFC983218:MFD983221 MOY983218:MOZ983221 MYU983218:MYV983221 NIQ983218:NIR983221 NSM983218:NSN983221 OCI983218:OCJ983221 OME983218:OMF983221 OWA983218:OWB983221 PFW983218:PFX983221 PPS983218:PPT983221 PZO983218:PZP983221 QJK983218:QJL983221 QTG983218:QTH983221 RDC983218:RDD983221 RMY983218:RMZ983221 RWU983218:RWV983221 SGQ983218:SGR983221 SQM983218:SQN983221 TAI983218:TAJ983221 TKE983218:TKF983221 TUA983218:TUB983221 UDW983218:UDX983221 UNS983218:UNT983221 UXO983218:UXP983221 VHK983218:VHL983221 VRG983218:VRH983221 WBC983218:WBD983221 WKY983218:WKZ983221 WUU983218:WUV983221 WUU983261 T65789:U65822 II65789:IJ65822 SE65789:SF65822 ACA65789:ACB65822 ALW65789:ALX65822 AVS65789:AVT65822 BFO65789:BFP65822 BPK65789:BPL65822 BZG65789:BZH65822 CJC65789:CJD65822 CSY65789:CSZ65822 DCU65789:DCV65822 DMQ65789:DMR65822 DWM65789:DWN65822 EGI65789:EGJ65822 EQE65789:EQF65822 FAA65789:FAB65822 FJW65789:FJX65822 FTS65789:FTT65822 GDO65789:GDP65822 GNK65789:GNL65822 GXG65789:GXH65822 HHC65789:HHD65822 HQY65789:HQZ65822 IAU65789:IAV65822 IKQ65789:IKR65822 IUM65789:IUN65822 JEI65789:JEJ65822 JOE65789:JOF65822 JYA65789:JYB65822 KHW65789:KHX65822 KRS65789:KRT65822 LBO65789:LBP65822 LLK65789:LLL65822 LVG65789:LVH65822 MFC65789:MFD65822 MOY65789:MOZ65822 MYU65789:MYV65822 NIQ65789:NIR65822 NSM65789:NSN65822 OCI65789:OCJ65822 OME65789:OMF65822 OWA65789:OWB65822 PFW65789:PFX65822 PPS65789:PPT65822 PZO65789:PZP65822 QJK65789:QJL65822 QTG65789:QTH65822 RDC65789:RDD65822 RMY65789:RMZ65822 RWU65789:RWV65822 SGQ65789:SGR65822 SQM65789:SQN65822 TAI65789:TAJ65822 TKE65789:TKF65822 TUA65789:TUB65822 UDW65789:UDX65822 UNS65789:UNT65822 UXO65789:UXP65822 VHK65789:VHL65822 VRG65789:VRH65822 WBC65789:WBD65822 WKY65789:WKZ65822 WUU65789:WUV65822 T131325:U131358 II131325:IJ131358 SE131325:SF131358 ACA131325:ACB131358 ALW131325:ALX131358 AVS131325:AVT131358 BFO131325:BFP131358 BPK131325:BPL131358 BZG131325:BZH131358 CJC131325:CJD131358 CSY131325:CSZ131358 DCU131325:DCV131358 DMQ131325:DMR131358 DWM131325:DWN131358 EGI131325:EGJ131358 EQE131325:EQF131358 FAA131325:FAB131358 FJW131325:FJX131358 FTS131325:FTT131358 GDO131325:GDP131358 GNK131325:GNL131358 GXG131325:GXH131358 HHC131325:HHD131358 HQY131325:HQZ131358 IAU131325:IAV131358 IKQ131325:IKR131358 IUM131325:IUN131358 JEI131325:JEJ131358 JOE131325:JOF131358 JYA131325:JYB131358 KHW131325:KHX131358 KRS131325:KRT131358 LBO131325:LBP131358 LLK131325:LLL131358 LVG131325:LVH131358 MFC131325:MFD131358 MOY131325:MOZ131358 MYU131325:MYV131358 NIQ131325:NIR131358 NSM131325:NSN131358 OCI131325:OCJ131358 OME131325:OMF131358 OWA131325:OWB131358 PFW131325:PFX131358 PPS131325:PPT131358 PZO131325:PZP131358 QJK131325:QJL131358 QTG131325:QTH131358 RDC131325:RDD131358 RMY131325:RMZ131358 RWU131325:RWV131358 SGQ131325:SGR131358 SQM131325:SQN131358 TAI131325:TAJ131358 TKE131325:TKF131358 TUA131325:TUB131358 UDW131325:UDX131358 UNS131325:UNT131358 UXO131325:UXP131358 VHK131325:VHL131358 VRG131325:VRH131358 WBC131325:WBD131358 WKY131325:WKZ131358 WUU131325:WUV131358 T196861:U196894 II196861:IJ196894 SE196861:SF196894 ACA196861:ACB196894 ALW196861:ALX196894 AVS196861:AVT196894 BFO196861:BFP196894 BPK196861:BPL196894 BZG196861:BZH196894 CJC196861:CJD196894 CSY196861:CSZ196894 DCU196861:DCV196894 DMQ196861:DMR196894 DWM196861:DWN196894 EGI196861:EGJ196894 EQE196861:EQF196894 FAA196861:FAB196894 FJW196861:FJX196894 FTS196861:FTT196894 GDO196861:GDP196894 GNK196861:GNL196894 GXG196861:GXH196894 HHC196861:HHD196894 HQY196861:HQZ196894 IAU196861:IAV196894 IKQ196861:IKR196894 IUM196861:IUN196894 JEI196861:JEJ196894 JOE196861:JOF196894 JYA196861:JYB196894 KHW196861:KHX196894 KRS196861:KRT196894 LBO196861:LBP196894 LLK196861:LLL196894 LVG196861:LVH196894 MFC196861:MFD196894 MOY196861:MOZ196894 MYU196861:MYV196894 NIQ196861:NIR196894 NSM196861:NSN196894 OCI196861:OCJ196894 OME196861:OMF196894 OWA196861:OWB196894 PFW196861:PFX196894 PPS196861:PPT196894 PZO196861:PZP196894 QJK196861:QJL196894 QTG196861:QTH196894 RDC196861:RDD196894 RMY196861:RMZ196894 RWU196861:RWV196894 SGQ196861:SGR196894 SQM196861:SQN196894 TAI196861:TAJ196894 TKE196861:TKF196894 TUA196861:TUB196894 UDW196861:UDX196894 UNS196861:UNT196894 UXO196861:UXP196894 VHK196861:VHL196894 VRG196861:VRH196894 WBC196861:WBD196894 WKY196861:WKZ196894 WUU196861:WUV196894 T262397:U262430 II262397:IJ262430 SE262397:SF262430 ACA262397:ACB262430 ALW262397:ALX262430 AVS262397:AVT262430 BFO262397:BFP262430 BPK262397:BPL262430 BZG262397:BZH262430 CJC262397:CJD262430 CSY262397:CSZ262430 DCU262397:DCV262430 DMQ262397:DMR262430 DWM262397:DWN262430 EGI262397:EGJ262430 EQE262397:EQF262430 FAA262397:FAB262430 FJW262397:FJX262430 FTS262397:FTT262430 GDO262397:GDP262430 GNK262397:GNL262430 GXG262397:GXH262430 HHC262397:HHD262430 HQY262397:HQZ262430 IAU262397:IAV262430 IKQ262397:IKR262430 IUM262397:IUN262430 JEI262397:JEJ262430 JOE262397:JOF262430 JYA262397:JYB262430 KHW262397:KHX262430 KRS262397:KRT262430 LBO262397:LBP262430 LLK262397:LLL262430 LVG262397:LVH262430 MFC262397:MFD262430 MOY262397:MOZ262430 MYU262397:MYV262430 NIQ262397:NIR262430 NSM262397:NSN262430 OCI262397:OCJ262430 OME262397:OMF262430 OWA262397:OWB262430 PFW262397:PFX262430 PPS262397:PPT262430 PZO262397:PZP262430 QJK262397:QJL262430 QTG262397:QTH262430 RDC262397:RDD262430 RMY262397:RMZ262430 RWU262397:RWV262430 SGQ262397:SGR262430 SQM262397:SQN262430 TAI262397:TAJ262430 TKE262397:TKF262430 TUA262397:TUB262430 UDW262397:UDX262430 UNS262397:UNT262430 UXO262397:UXP262430 VHK262397:VHL262430 VRG262397:VRH262430 WBC262397:WBD262430 WKY262397:WKZ262430 WUU262397:WUV262430 T327933:U327966 II327933:IJ327966 SE327933:SF327966 ACA327933:ACB327966 ALW327933:ALX327966 AVS327933:AVT327966 BFO327933:BFP327966 BPK327933:BPL327966 BZG327933:BZH327966 CJC327933:CJD327966 CSY327933:CSZ327966 DCU327933:DCV327966 DMQ327933:DMR327966 DWM327933:DWN327966 EGI327933:EGJ327966 EQE327933:EQF327966 FAA327933:FAB327966 FJW327933:FJX327966 FTS327933:FTT327966 GDO327933:GDP327966 GNK327933:GNL327966 GXG327933:GXH327966 HHC327933:HHD327966 HQY327933:HQZ327966 IAU327933:IAV327966 IKQ327933:IKR327966 IUM327933:IUN327966 JEI327933:JEJ327966 JOE327933:JOF327966 JYA327933:JYB327966 KHW327933:KHX327966 KRS327933:KRT327966 LBO327933:LBP327966 LLK327933:LLL327966 LVG327933:LVH327966 MFC327933:MFD327966 MOY327933:MOZ327966 MYU327933:MYV327966 NIQ327933:NIR327966 NSM327933:NSN327966 OCI327933:OCJ327966 OME327933:OMF327966 OWA327933:OWB327966 PFW327933:PFX327966 PPS327933:PPT327966 PZO327933:PZP327966 QJK327933:QJL327966 QTG327933:QTH327966 RDC327933:RDD327966 RMY327933:RMZ327966 RWU327933:RWV327966 SGQ327933:SGR327966 SQM327933:SQN327966 TAI327933:TAJ327966 TKE327933:TKF327966 TUA327933:TUB327966 UDW327933:UDX327966 UNS327933:UNT327966 UXO327933:UXP327966 VHK327933:VHL327966 VRG327933:VRH327966 WBC327933:WBD327966 WKY327933:WKZ327966 WUU327933:WUV327966 T393469:U393502 II393469:IJ393502 SE393469:SF393502 ACA393469:ACB393502 ALW393469:ALX393502 AVS393469:AVT393502 BFO393469:BFP393502 BPK393469:BPL393502 BZG393469:BZH393502 CJC393469:CJD393502 CSY393469:CSZ393502 DCU393469:DCV393502 DMQ393469:DMR393502 DWM393469:DWN393502 EGI393469:EGJ393502 EQE393469:EQF393502 FAA393469:FAB393502 FJW393469:FJX393502 FTS393469:FTT393502 GDO393469:GDP393502 GNK393469:GNL393502 GXG393469:GXH393502 HHC393469:HHD393502 HQY393469:HQZ393502 IAU393469:IAV393502 IKQ393469:IKR393502 IUM393469:IUN393502 JEI393469:JEJ393502 JOE393469:JOF393502 JYA393469:JYB393502 KHW393469:KHX393502 KRS393469:KRT393502 LBO393469:LBP393502 LLK393469:LLL393502 LVG393469:LVH393502 MFC393469:MFD393502 MOY393469:MOZ393502 MYU393469:MYV393502 NIQ393469:NIR393502 NSM393469:NSN393502 OCI393469:OCJ393502 OME393469:OMF393502 OWA393469:OWB393502 PFW393469:PFX393502 PPS393469:PPT393502 PZO393469:PZP393502 QJK393469:QJL393502 QTG393469:QTH393502 RDC393469:RDD393502 RMY393469:RMZ393502 RWU393469:RWV393502 SGQ393469:SGR393502 SQM393469:SQN393502 TAI393469:TAJ393502 TKE393469:TKF393502 TUA393469:TUB393502 UDW393469:UDX393502 UNS393469:UNT393502 UXO393469:UXP393502 VHK393469:VHL393502 VRG393469:VRH393502 WBC393469:WBD393502 WKY393469:WKZ393502 WUU393469:WUV393502 T459005:U459038 II459005:IJ459038 SE459005:SF459038 ACA459005:ACB459038 ALW459005:ALX459038 AVS459005:AVT459038 BFO459005:BFP459038 BPK459005:BPL459038 BZG459005:BZH459038 CJC459005:CJD459038 CSY459005:CSZ459038 DCU459005:DCV459038 DMQ459005:DMR459038 DWM459005:DWN459038 EGI459005:EGJ459038 EQE459005:EQF459038 FAA459005:FAB459038 FJW459005:FJX459038 FTS459005:FTT459038 GDO459005:GDP459038 GNK459005:GNL459038 GXG459005:GXH459038 HHC459005:HHD459038 HQY459005:HQZ459038 IAU459005:IAV459038 IKQ459005:IKR459038 IUM459005:IUN459038 JEI459005:JEJ459038 JOE459005:JOF459038 JYA459005:JYB459038 KHW459005:KHX459038 KRS459005:KRT459038 LBO459005:LBP459038 LLK459005:LLL459038 LVG459005:LVH459038 MFC459005:MFD459038 MOY459005:MOZ459038 MYU459005:MYV459038 NIQ459005:NIR459038 NSM459005:NSN459038 OCI459005:OCJ459038 OME459005:OMF459038 OWA459005:OWB459038 PFW459005:PFX459038 PPS459005:PPT459038 PZO459005:PZP459038 QJK459005:QJL459038 QTG459005:QTH459038 RDC459005:RDD459038 RMY459005:RMZ459038 RWU459005:RWV459038 SGQ459005:SGR459038 SQM459005:SQN459038 TAI459005:TAJ459038 TKE459005:TKF459038 TUA459005:TUB459038 UDW459005:UDX459038 UNS459005:UNT459038 UXO459005:UXP459038 VHK459005:VHL459038 VRG459005:VRH459038 WBC459005:WBD459038 WKY459005:WKZ459038 WUU459005:WUV459038 T524541:U524574 II524541:IJ524574 SE524541:SF524574 ACA524541:ACB524574 ALW524541:ALX524574 AVS524541:AVT524574 BFO524541:BFP524574 BPK524541:BPL524574 BZG524541:BZH524574 CJC524541:CJD524574 CSY524541:CSZ524574 DCU524541:DCV524574 DMQ524541:DMR524574 DWM524541:DWN524574 EGI524541:EGJ524574 EQE524541:EQF524574 FAA524541:FAB524574 FJW524541:FJX524574 FTS524541:FTT524574 GDO524541:GDP524574 GNK524541:GNL524574 GXG524541:GXH524574 HHC524541:HHD524574 HQY524541:HQZ524574 IAU524541:IAV524574 IKQ524541:IKR524574 IUM524541:IUN524574 JEI524541:JEJ524574 JOE524541:JOF524574 JYA524541:JYB524574 KHW524541:KHX524574 KRS524541:KRT524574 LBO524541:LBP524574 LLK524541:LLL524574 LVG524541:LVH524574 MFC524541:MFD524574 MOY524541:MOZ524574 MYU524541:MYV524574 NIQ524541:NIR524574 NSM524541:NSN524574 OCI524541:OCJ524574 OME524541:OMF524574 OWA524541:OWB524574 PFW524541:PFX524574 PPS524541:PPT524574 PZO524541:PZP524574 QJK524541:QJL524574 QTG524541:QTH524574 RDC524541:RDD524574 RMY524541:RMZ524574 RWU524541:RWV524574 SGQ524541:SGR524574 SQM524541:SQN524574 TAI524541:TAJ524574 TKE524541:TKF524574 TUA524541:TUB524574 UDW524541:UDX524574 UNS524541:UNT524574 UXO524541:UXP524574 VHK524541:VHL524574 VRG524541:VRH524574 WBC524541:WBD524574 WKY524541:WKZ524574 WUU524541:WUV524574 T590077:U590110 II590077:IJ590110 SE590077:SF590110 ACA590077:ACB590110 ALW590077:ALX590110 AVS590077:AVT590110 BFO590077:BFP590110 BPK590077:BPL590110 BZG590077:BZH590110 CJC590077:CJD590110 CSY590077:CSZ590110 DCU590077:DCV590110 DMQ590077:DMR590110 DWM590077:DWN590110 EGI590077:EGJ590110 EQE590077:EQF590110 FAA590077:FAB590110 FJW590077:FJX590110 FTS590077:FTT590110 GDO590077:GDP590110 GNK590077:GNL590110 GXG590077:GXH590110 HHC590077:HHD590110 HQY590077:HQZ590110 IAU590077:IAV590110 IKQ590077:IKR590110 IUM590077:IUN590110 JEI590077:JEJ590110 JOE590077:JOF590110 JYA590077:JYB590110 KHW590077:KHX590110 KRS590077:KRT590110 LBO590077:LBP590110 LLK590077:LLL590110 LVG590077:LVH590110 MFC590077:MFD590110 MOY590077:MOZ590110 MYU590077:MYV590110 NIQ590077:NIR590110 NSM590077:NSN590110 OCI590077:OCJ590110 OME590077:OMF590110 OWA590077:OWB590110 PFW590077:PFX590110 PPS590077:PPT590110 PZO590077:PZP590110 QJK590077:QJL590110 QTG590077:QTH590110 RDC590077:RDD590110 RMY590077:RMZ590110 RWU590077:RWV590110 SGQ590077:SGR590110 SQM590077:SQN590110 TAI590077:TAJ590110 TKE590077:TKF590110 TUA590077:TUB590110 UDW590077:UDX590110 UNS590077:UNT590110 UXO590077:UXP590110 VHK590077:VHL590110 VRG590077:VRH590110 WBC590077:WBD590110 WKY590077:WKZ590110 WUU590077:WUV590110 T655613:U655646 II655613:IJ655646 SE655613:SF655646 ACA655613:ACB655646 ALW655613:ALX655646 AVS655613:AVT655646 BFO655613:BFP655646 BPK655613:BPL655646 BZG655613:BZH655646 CJC655613:CJD655646 CSY655613:CSZ655646 DCU655613:DCV655646 DMQ655613:DMR655646 DWM655613:DWN655646 EGI655613:EGJ655646 EQE655613:EQF655646 FAA655613:FAB655646 FJW655613:FJX655646 FTS655613:FTT655646 GDO655613:GDP655646 GNK655613:GNL655646 GXG655613:GXH655646 HHC655613:HHD655646 HQY655613:HQZ655646 IAU655613:IAV655646 IKQ655613:IKR655646 IUM655613:IUN655646 JEI655613:JEJ655646 JOE655613:JOF655646 JYA655613:JYB655646 KHW655613:KHX655646 KRS655613:KRT655646 LBO655613:LBP655646 LLK655613:LLL655646 LVG655613:LVH655646 MFC655613:MFD655646 MOY655613:MOZ655646 MYU655613:MYV655646 NIQ655613:NIR655646 NSM655613:NSN655646 OCI655613:OCJ655646 OME655613:OMF655646 OWA655613:OWB655646 PFW655613:PFX655646 PPS655613:PPT655646 PZO655613:PZP655646 QJK655613:QJL655646 QTG655613:QTH655646 RDC655613:RDD655646 RMY655613:RMZ655646 RWU655613:RWV655646 SGQ655613:SGR655646 SQM655613:SQN655646 TAI655613:TAJ655646 TKE655613:TKF655646 TUA655613:TUB655646 UDW655613:UDX655646 UNS655613:UNT655646 UXO655613:UXP655646 VHK655613:VHL655646 VRG655613:VRH655646 WBC655613:WBD655646 WKY655613:WKZ655646 WUU655613:WUV655646 T721149:U721182 II721149:IJ721182 SE721149:SF721182 ACA721149:ACB721182 ALW721149:ALX721182 AVS721149:AVT721182 BFO721149:BFP721182 BPK721149:BPL721182 BZG721149:BZH721182 CJC721149:CJD721182 CSY721149:CSZ721182 DCU721149:DCV721182 DMQ721149:DMR721182 DWM721149:DWN721182 EGI721149:EGJ721182 EQE721149:EQF721182 FAA721149:FAB721182 FJW721149:FJX721182 FTS721149:FTT721182 GDO721149:GDP721182 GNK721149:GNL721182 GXG721149:GXH721182 HHC721149:HHD721182 HQY721149:HQZ721182 IAU721149:IAV721182 IKQ721149:IKR721182 IUM721149:IUN721182 JEI721149:JEJ721182 JOE721149:JOF721182 JYA721149:JYB721182 KHW721149:KHX721182 KRS721149:KRT721182 LBO721149:LBP721182 LLK721149:LLL721182 LVG721149:LVH721182 MFC721149:MFD721182 MOY721149:MOZ721182 MYU721149:MYV721182 NIQ721149:NIR721182 NSM721149:NSN721182 OCI721149:OCJ721182 OME721149:OMF721182 OWA721149:OWB721182 PFW721149:PFX721182 PPS721149:PPT721182 PZO721149:PZP721182 QJK721149:QJL721182 QTG721149:QTH721182 RDC721149:RDD721182 RMY721149:RMZ721182 RWU721149:RWV721182 SGQ721149:SGR721182 SQM721149:SQN721182 TAI721149:TAJ721182 TKE721149:TKF721182 TUA721149:TUB721182 UDW721149:UDX721182 UNS721149:UNT721182 UXO721149:UXP721182 VHK721149:VHL721182 VRG721149:VRH721182 WBC721149:WBD721182 WKY721149:WKZ721182 WUU721149:WUV721182 T786685:U786718 II786685:IJ786718 SE786685:SF786718 ACA786685:ACB786718 ALW786685:ALX786718 AVS786685:AVT786718 BFO786685:BFP786718 BPK786685:BPL786718 BZG786685:BZH786718 CJC786685:CJD786718 CSY786685:CSZ786718 DCU786685:DCV786718 DMQ786685:DMR786718 DWM786685:DWN786718 EGI786685:EGJ786718 EQE786685:EQF786718 FAA786685:FAB786718 FJW786685:FJX786718 FTS786685:FTT786718 GDO786685:GDP786718 GNK786685:GNL786718 GXG786685:GXH786718 HHC786685:HHD786718 HQY786685:HQZ786718 IAU786685:IAV786718 IKQ786685:IKR786718 IUM786685:IUN786718 JEI786685:JEJ786718 JOE786685:JOF786718 JYA786685:JYB786718 KHW786685:KHX786718 KRS786685:KRT786718 LBO786685:LBP786718 LLK786685:LLL786718 LVG786685:LVH786718 MFC786685:MFD786718 MOY786685:MOZ786718 MYU786685:MYV786718 NIQ786685:NIR786718 NSM786685:NSN786718 OCI786685:OCJ786718 OME786685:OMF786718 OWA786685:OWB786718 PFW786685:PFX786718 PPS786685:PPT786718 PZO786685:PZP786718 QJK786685:QJL786718 QTG786685:QTH786718 RDC786685:RDD786718 RMY786685:RMZ786718 RWU786685:RWV786718 SGQ786685:SGR786718 SQM786685:SQN786718 TAI786685:TAJ786718 TKE786685:TKF786718 TUA786685:TUB786718 UDW786685:UDX786718 UNS786685:UNT786718 UXO786685:UXP786718 VHK786685:VHL786718 VRG786685:VRH786718 WBC786685:WBD786718 WKY786685:WKZ786718 WUU786685:WUV786718 T852221:U852254 II852221:IJ852254 SE852221:SF852254 ACA852221:ACB852254 ALW852221:ALX852254 AVS852221:AVT852254 BFO852221:BFP852254 BPK852221:BPL852254 BZG852221:BZH852254 CJC852221:CJD852254 CSY852221:CSZ852254 DCU852221:DCV852254 DMQ852221:DMR852254 DWM852221:DWN852254 EGI852221:EGJ852254 EQE852221:EQF852254 FAA852221:FAB852254 FJW852221:FJX852254 FTS852221:FTT852254 GDO852221:GDP852254 GNK852221:GNL852254 GXG852221:GXH852254 HHC852221:HHD852254 HQY852221:HQZ852254 IAU852221:IAV852254 IKQ852221:IKR852254 IUM852221:IUN852254 JEI852221:JEJ852254 JOE852221:JOF852254 JYA852221:JYB852254 KHW852221:KHX852254 KRS852221:KRT852254 LBO852221:LBP852254 LLK852221:LLL852254 LVG852221:LVH852254 MFC852221:MFD852254 MOY852221:MOZ852254 MYU852221:MYV852254 NIQ852221:NIR852254 NSM852221:NSN852254 OCI852221:OCJ852254 OME852221:OMF852254 OWA852221:OWB852254 PFW852221:PFX852254 PPS852221:PPT852254 PZO852221:PZP852254 QJK852221:QJL852254 QTG852221:QTH852254 RDC852221:RDD852254 RMY852221:RMZ852254 RWU852221:RWV852254 SGQ852221:SGR852254 SQM852221:SQN852254 TAI852221:TAJ852254 TKE852221:TKF852254 TUA852221:TUB852254 UDW852221:UDX852254 UNS852221:UNT852254 UXO852221:UXP852254 VHK852221:VHL852254 VRG852221:VRH852254 WBC852221:WBD852254 WKY852221:WKZ852254 WUU852221:WUV852254 T917757:U917790 II917757:IJ917790 SE917757:SF917790 ACA917757:ACB917790 ALW917757:ALX917790 AVS917757:AVT917790 BFO917757:BFP917790 BPK917757:BPL917790 BZG917757:BZH917790 CJC917757:CJD917790 CSY917757:CSZ917790 DCU917757:DCV917790 DMQ917757:DMR917790 DWM917757:DWN917790 EGI917757:EGJ917790 EQE917757:EQF917790 FAA917757:FAB917790 FJW917757:FJX917790 FTS917757:FTT917790 GDO917757:GDP917790 GNK917757:GNL917790 GXG917757:GXH917790 HHC917757:HHD917790 HQY917757:HQZ917790 IAU917757:IAV917790 IKQ917757:IKR917790 IUM917757:IUN917790 JEI917757:JEJ917790 JOE917757:JOF917790 JYA917757:JYB917790 KHW917757:KHX917790 KRS917757:KRT917790 LBO917757:LBP917790 LLK917757:LLL917790 LVG917757:LVH917790 MFC917757:MFD917790 MOY917757:MOZ917790 MYU917757:MYV917790 NIQ917757:NIR917790 NSM917757:NSN917790 OCI917757:OCJ917790 OME917757:OMF917790 OWA917757:OWB917790 PFW917757:PFX917790 PPS917757:PPT917790 PZO917757:PZP917790 QJK917757:QJL917790 QTG917757:QTH917790 RDC917757:RDD917790 RMY917757:RMZ917790 RWU917757:RWV917790 SGQ917757:SGR917790 SQM917757:SQN917790 TAI917757:TAJ917790 TKE917757:TKF917790 TUA917757:TUB917790 UDW917757:UDX917790 UNS917757:UNT917790 UXO917757:UXP917790 VHK917757:VHL917790 VRG917757:VRH917790 WBC917757:WBD917790 WKY917757:WKZ917790 WUU917757:WUV917790 T983293:U983326 II983293:IJ983326 SE983293:SF983326 ACA983293:ACB983326 ALW983293:ALX983326 AVS983293:AVT983326 BFO983293:BFP983326 BPK983293:BPL983326 BZG983293:BZH983326 CJC983293:CJD983326 CSY983293:CSZ983326 DCU983293:DCV983326 DMQ983293:DMR983326 DWM983293:DWN983326 EGI983293:EGJ983326 EQE983293:EQF983326 FAA983293:FAB983326 FJW983293:FJX983326 FTS983293:FTT983326 GDO983293:GDP983326 GNK983293:GNL983326 GXG983293:GXH983326 HHC983293:HHD983326 HQY983293:HQZ983326 IAU983293:IAV983326 IKQ983293:IKR983326 IUM983293:IUN983326 JEI983293:JEJ983326 JOE983293:JOF983326 JYA983293:JYB983326 KHW983293:KHX983326 KRS983293:KRT983326 LBO983293:LBP983326 LLK983293:LLL983326 LVG983293:LVH983326 MFC983293:MFD983326 MOY983293:MOZ983326 MYU983293:MYV983326 NIQ983293:NIR983326 NSM983293:NSN983326 OCI983293:OCJ983326 OME983293:OMF983326 OWA983293:OWB983326 PFW983293:PFX983326 PPS983293:PPT983326 PZO983293:PZP983326 QJK983293:QJL983326 QTG983293:QTH983326 RDC983293:RDD983326 RMY983293:RMZ983326 RWU983293:RWV983326 SGQ983293:SGR983326 SQM983293:SQN983326 TAI983293:TAJ983326 TKE983293:TKF983326 TUA983293:TUB983326 UDW983293:UDX983326 UNS983293:UNT983326 UXO983293:UXP983326 VHK983293:VHL983326 VRG983293:VRH983326 WBC983293:WBD983326 WKY983293:WKZ983326 WUU983293:WUV983326 T65841:U65845 II65841:IJ65845 SE65841:SF65845 ACA65841:ACB65845 ALW65841:ALX65845 AVS65841:AVT65845 BFO65841:BFP65845 BPK65841:BPL65845 BZG65841:BZH65845 CJC65841:CJD65845 CSY65841:CSZ65845 DCU65841:DCV65845 DMQ65841:DMR65845 DWM65841:DWN65845 EGI65841:EGJ65845 EQE65841:EQF65845 FAA65841:FAB65845 FJW65841:FJX65845 FTS65841:FTT65845 GDO65841:GDP65845 GNK65841:GNL65845 GXG65841:GXH65845 HHC65841:HHD65845 HQY65841:HQZ65845 IAU65841:IAV65845 IKQ65841:IKR65845 IUM65841:IUN65845 JEI65841:JEJ65845 JOE65841:JOF65845 JYA65841:JYB65845 KHW65841:KHX65845 KRS65841:KRT65845 LBO65841:LBP65845 LLK65841:LLL65845 LVG65841:LVH65845 MFC65841:MFD65845 MOY65841:MOZ65845 MYU65841:MYV65845 NIQ65841:NIR65845 NSM65841:NSN65845 OCI65841:OCJ65845 OME65841:OMF65845 OWA65841:OWB65845 PFW65841:PFX65845 PPS65841:PPT65845 PZO65841:PZP65845 QJK65841:QJL65845 QTG65841:QTH65845 RDC65841:RDD65845 RMY65841:RMZ65845 RWU65841:RWV65845 SGQ65841:SGR65845 SQM65841:SQN65845 TAI65841:TAJ65845 TKE65841:TKF65845 TUA65841:TUB65845 UDW65841:UDX65845 UNS65841:UNT65845 UXO65841:UXP65845 VHK65841:VHL65845 VRG65841:VRH65845 WBC65841:WBD65845 WKY65841:WKZ65845 WUU65841:WUV65845 T131377:U131381 II131377:IJ131381 SE131377:SF131381 ACA131377:ACB131381 ALW131377:ALX131381 AVS131377:AVT131381 BFO131377:BFP131381 BPK131377:BPL131381 BZG131377:BZH131381 CJC131377:CJD131381 CSY131377:CSZ131381 DCU131377:DCV131381 DMQ131377:DMR131381 DWM131377:DWN131381 EGI131377:EGJ131381 EQE131377:EQF131381 FAA131377:FAB131381 FJW131377:FJX131381 FTS131377:FTT131381 GDO131377:GDP131381 GNK131377:GNL131381 GXG131377:GXH131381 HHC131377:HHD131381 HQY131377:HQZ131381 IAU131377:IAV131381 IKQ131377:IKR131381 IUM131377:IUN131381 JEI131377:JEJ131381 JOE131377:JOF131381 JYA131377:JYB131381 KHW131377:KHX131381 KRS131377:KRT131381 LBO131377:LBP131381 LLK131377:LLL131381 LVG131377:LVH131381 MFC131377:MFD131381 MOY131377:MOZ131381 MYU131377:MYV131381 NIQ131377:NIR131381 NSM131377:NSN131381 OCI131377:OCJ131381 OME131377:OMF131381 OWA131377:OWB131381 PFW131377:PFX131381 PPS131377:PPT131381 PZO131377:PZP131381 QJK131377:QJL131381 QTG131377:QTH131381 RDC131377:RDD131381 RMY131377:RMZ131381 RWU131377:RWV131381 SGQ131377:SGR131381 SQM131377:SQN131381 TAI131377:TAJ131381 TKE131377:TKF131381 TUA131377:TUB131381 UDW131377:UDX131381 UNS131377:UNT131381 UXO131377:UXP131381 VHK131377:VHL131381 VRG131377:VRH131381 WBC131377:WBD131381 WKY131377:WKZ131381 WUU131377:WUV131381 T196913:U196917 II196913:IJ196917 SE196913:SF196917 ACA196913:ACB196917 ALW196913:ALX196917 AVS196913:AVT196917 BFO196913:BFP196917 BPK196913:BPL196917 BZG196913:BZH196917 CJC196913:CJD196917 CSY196913:CSZ196917 DCU196913:DCV196917 DMQ196913:DMR196917 DWM196913:DWN196917 EGI196913:EGJ196917 EQE196913:EQF196917 FAA196913:FAB196917 FJW196913:FJX196917 FTS196913:FTT196917 GDO196913:GDP196917 GNK196913:GNL196917 GXG196913:GXH196917 HHC196913:HHD196917 HQY196913:HQZ196917 IAU196913:IAV196917 IKQ196913:IKR196917 IUM196913:IUN196917 JEI196913:JEJ196917 JOE196913:JOF196917 JYA196913:JYB196917 KHW196913:KHX196917 KRS196913:KRT196917 LBO196913:LBP196917 LLK196913:LLL196917 LVG196913:LVH196917 MFC196913:MFD196917 MOY196913:MOZ196917 MYU196913:MYV196917 NIQ196913:NIR196917 NSM196913:NSN196917 OCI196913:OCJ196917 OME196913:OMF196917 OWA196913:OWB196917 PFW196913:PFX196917 PPS196913:PPT196917 PZO196913:PZP196917 QJK196913:QJL196917 QTG196913:QTH196917 RDC196913:RDD196917 RMY196913:RMZ196917 RWU196913:RWV196917 SGQ196913:SGR196917 SQM196913:SQN196917 TAI196913:TAJ196917 TKE196913:TKF196917 TUA196913:TUB196917 UDW196913:UDX196917 UNS196913:UNT196917 UXO196913:UXP196917 VHK196913:VHL196917 VRG196913:VRH196917 WBC196913:WBD196917 WKY196913:WKZ196917 WUU196913:WUV196917 T262449:U262453 II262449:IJ262453 SE262449:SF262453 ACA262449:ACB262453 ALW262449:ALX262453 AVS262449:AVT262453 BFO262449:BFP262453 BPK262449:BPL262453 BZG262449:BZH262453 CJC262449:CJD262453 CSY262449:CSZ262453 DCU262449:DCV262453 DMQ262449:DMR262453 DWM262449:DWN262453 EGI262449:EGJ262453 EQE262449:EQF262453 FAA262449:FAB262453 FJW262449:FJX262453 FTS262449:FTT262453 GDO262449:GDP262453 GNK262449:GNL262453 GXG262449:GXH262453 HHC262449:HHD262453 HQY262449:HQZ262453 IAU262449:IAV262453 IKQ262449:IKR262453 IUM262449:IUN262453 JEI262449:JEJ262453 JOE262449:JOF262453 JYA262449:JYB262453 KHW262449:KHX262453 KRS262449:KRT262453 LBO262449:LBP262453 LLK262449:LLL262453 LVG262449:LVH262453 MFC262449:MFD262453 MOY262449:MOZ262453 MYU262449:MYV262453 NIQ262449:NIR262453 NSM262449:NSN262453 OCI262449:OCJ262453 OME262449:OMF262453 OWA262449:OWB262453 PFW262449:PFX262453 PPS262449:PPT262453 PZO262449:PZP262453 QJK262449:QJL262453 QTG262449:QTH262453 RDC262449:RDD262453 RMY262449:RMZ262453 RWU262449:RWV262453 SGQ262449:SGR262453 SQM262449:SQN262453 TAI262449:TAJ262453 TKE262449:TKF262453 TUA262449:TUB262453 UDW262449:UDX262453 UNS262449:UNT262453 UXO262449:UXP262453 VHK262449:VHL262453 VRG262449:VRH262453 WBC262449:WBD262453 WKY262449:WKZ262453 WUU262449:WUV262453 T327985:U327989 II327985:IJ327989 SE327985:SF327989 ACA327985:ACB327989 ALW327985:ALX327989 AVS327985:AVT327989 BFO327985:BFP327989 BPK327985:BPL327989 BZG327985:BZH327989 CJC327985:CJD327989 CSY327985:CSZ327989 DCU327985:DCV327989 DMQ327985:DMR327989 DWM327985:DWN327989 EGI327985:EGJ327989 EQE327985:EQF327989 FAA327985:FAB327989 FJW327985:FJX327989 FTS327985:FTT327989 GDO327985:GDP327989 GNK327985:GNL327989 GXG327985:GXH327989 HHC327985:HHD327989 HQY327985:HQZ327989 IAU327985:IAV327989 IKQ327985:IKR327989 IUM327985:IUN327989 JEI327985:JEJ327989 JOE327985:JOF327989 JYA327985:JYB327989 KHW327985:KHX327989 KRS327985:KRT327989 LBO327985:LBP327989 LLK327985:LLL327989 LVG327985:LVH327989 MFC327985:MFD327989 MOY327985:MOZ327989 MYU327985:MYV327989 NIQ327985:NIR327989 NSM327985:NSN327989 OCI327985:OCJ327989 OME327985:OMF327989 OWA327985:OWB327989 PFW327985:PFX327989 PPS327985:PPT327989 PZO327985:PZP327989 QJK327985:QJL327989 QTG327985:QTH327989 RDC327985:RDD327989 RMY327985:RMZ327989 RWU327985:RWV327989 SGQ327985:SGR327989 SQM327985:SQN327989 TAI327985:TAJ327989 TKE327985:TKF327989 TUA327985:TUB327989 UDW327985:UDX327989 UNS327985:UNT327989 UXO327985:UXP327989 VHK327985:VHL327989 VRG327985:VRH327989 WBC327985:WBD327989 WKY327985:WKZ327989 WUU327985:WUV327989 T393521:U393525 II393521:IJ393525 SE393521:SF393525 ACA393521:ACB393525 ALW393521:ALX393525 AVS393521:AVT393525 BFO393521:BFP393525 BPK393521:BPL393525 BZG393521:BZH393525 CJC393521:CJD393525 CSY393521:CSZ393525 DCU393521:DCV393525 DMQ393521:DMR393525 DWM393521:DWN393525 EGI393521:EGJ393525 EQE393521:EQF393525 FAA393521:FAB393525 FJW393521:FJX393525 FTS393521:FTT393525 GDO393521:GDP393525 GNK393521:GNL393525 GXG393521:GXH393525 HHC393521:HHD393525 HQY393521:HQZ393525 IAU393521:IAV393525 IKQ393521:IKR393525 IUM393521:IUN393525 JEI393521:JEJ393525 JOE393521:JOF393525 JYA393521:JYB393525 KHW393521:KHX393525 KRS393521:KRT393525 LBO393521:LBP393525 LLK393521:LLL393525 LVG393521:LVH393525 MFC393521:MFD393525 MOY393521:MOZ393525 MYU393521:MYV393525 NIQ393521:NIR393525 NSM393521:NSN393525 OCI393521:OCJ393525 OME393521:OMF393525 OWA393521:OWB393525 PFW393521:PFX393525 PPS393521:PPT393525 PZO393521:PZP393525 QJK393521:QJL393525 QTG393521:QTH393525 RDC393521:RDD393525 RMY393521:RMZ393525 RWU393521:RWV393525 SGQ393521:SGR393525 SQM393521:SQN393525 TAI393521:TAJ393525 TKE393521:TKF393525 TUA393521:TUB393525 UDW393521:UDX393525 UNS393521:UNT393525 UXO393521:UXP393525 VHK393521:VHL393525 VRG393521:VRH393525 WBC393521:WBD393525 WKY393521:WKZ393525 WUU393521:WUV393525 T459057:U459061 II459057:IJ459061 SE459057:SF459061 ACA459057:ACB459061 ALW459057:ALX459061 AVS459057:AVT459061 BFO459057:BFP459061 BPK459057:BPL459061 BZG459057:BZH459061 CJC459057:CJD459061 CSY459057:CSZ459061 DCU459057:DCV459061 DMQ459057:DMR459061 DWM459057:DWN459061 EGI459057:EGJ459061 EQE459057:EQF459061 FAA459057:FAB459061 FJW459057:FJX459061 FTS459057:FTT459061 GDO459057:GDP459061 GNK459057:GNL459061 GXG459057:GXH459061 HHC459057:HHD459061 HQY459057:HQZ459061 IAU459057:IAV459061 IKQ459057:IKR459061 IUM459057:IUN459061 JEI459057:JEJ459061 JOE459057:JOF459061 JYA459057:JYB459061 KHW459057:KHX459061 KRS459057:KRT459061 LBO459057:LBP459061 LLK459057:LLL459061 LVG459057:LVH459061 MFC459057:MFD459061 MOY459057:MOZ459061 MYU459057:MYV459061 NIQ459057:NIR459061 NSM459057:NSN459061 OCI459057:OCJ459061 OME459057:OMF459061 OWA459057:OWB459061 PFW459057:PFX459061 PPS459057:PPT459061 PZO459057:PZP459061 QJK459057:QJL459061 QTG459057:QTH459061 RDC459057:RDD459061 RMY459057:RMZ459061 RWU459057:RWV459061 SGQ459057:SGR459061 SQM459057:SQN459061 TAI459057:TAJ459061 TKE459057:TKF459061 TUA459057:TUB459061 UDW459057:UDX459061 UNS459057:UNT459061 UXO459057:UXP459061 VHK459057:VHL459061 VRG459057:VRH459061 WBC459057:WBD459061 WKY459057:WKZ459061 WUU459057:WUV459061 T524593:U524597 II524593:IJ524597 SE524593:SF524597 ACA524593:ACB524597 ALW524593:ALX524597 AVS524593:AVT524597 BFO524593:BFP524597 BPK524593:BPL524597 BZG524593:BZH524597 CJC524593:CJD524597 CSY524593:CSZ524597 DCU524593:DCV524597 DMQ524593:DMR524597 DWM524593:DWN524597 EGI524593:EGJ524597 EQE524593:EQF524597 FAA524593:FAB524597 FJW524593:FJX524597 FTS524593:FTT524597 GDO524593:GDP524597 GNK524593:GNL524597 GXG524593:GXH524597 HHC524593:HHD524597 HQY524593:HQZ524597 IAU524593:IAV524597 IKQ524593:IKR524597 IUM524593:IUN524597 JEI524593:JEJ524597 JOE524593:JOF524597 JYA524593:JYB524597 KHW524593:KHX524597 KRS524593:KRT524597 LBO524593:LBP524597 LLK524593:LLL524597 LVG524593:LVH524597 MFC524593:MFD524597 MOY524593:MOZ524597 MYU524593:MYV524597 NIQ524593:NIR524597 NSM524593:NSN524597 OCI524593:OCJ524597 OME524593:OMF524597 OWA524593:OWB524597 PFW524593:PFX524597 PPS524593:PPT524597 PZO524593:PZP524597 QJK524593:QJL524597 QTG524593:QTH524597 RDC524593:RDD524597 RMY524593:RMZ524597 RWU524593:RWV524597 SGQ524593:SGR524597 SQM524593:SQN524597 TAI524593:TAJ524597 TKE524593:TKF524597 TUA524593:TUB524597 UDW524593:UDX524597 UNS524593:UNT524597 UXO524593:UXP524597 VHK524593:VHL524597 VRG524593:VRH524597 WBC524593:WBD524597 WKY524593:WKZ524597 WUU524593:WUV524597 T590129:U590133 II590129:IJ590133 SE590129:SF590133 ACA590129:ACB590133 ALW590129:ALX590133 AVS590129:AVT590133 BFO590129:BFP590133 BPK590129:BPL590133 BZG590129:BZH590133 CJC590129:CJD590133 CSY590129:CSZ590133 DCU590129:DCV590133 DMQ590129:DMR590133 DWM590129:DWN590133 EGI590129:EGJ590133 EQE590129:EQF590133 FAA590129:FAB590133 FJW590129:FJX590133 FTS590129:FTT590133 GDO590129:GDP590133 GNK590129:GNL590133 GXG590129:GXH590133 HHC590129:HHD590133 HQY590129:HQZ590133 IAU590129:IAV590133 IKQ590129:IKR590133 IUM590129:IUN590133 JEI590129:JEJ590133 JOE590129:JOF590133 JYA590129:JYB590133 KHW590129:KHX590133 KRS590129:KRT590133 LBO590129:LBP590133 LLK590129:LLL590133 LVG590129:LVH590133 MFC590129:MFD590133 MOY590129:MOZ590133 MYU590129:MYV590133 NIQ590129:NIR590133 NSM590129:NSN590133 OCI590129:OCJ590133 OME590129:OMF590133 OWA590129:OWB590133 PFW590129:PFX590133 PPS590129:PPT590133 PZO590129:PZP590133 QJK590129:QJL590133 QTG590129:QTH590133 RDC590129:RDD590133 RMY590129:RMZ590133 RWU590129:RWV590133 SGQ590129:SGR590133 SQM590129:SQN590133 TAI590129:TAJ590133 TKE590129:TKF590133 TUA590129:TUB590133 UDW590129:UDX590133 UNS590129:UNT590133 UXO590129:UXP590133 VHK590129:VHL590133 VRG590129:VRH590133 WBC590129:WBD590133 WKY590129:WKZ590133 WUU590129:WUV590133 T655665:U655669 II655665:IJ655669 SE655665:SF655669 ACA655665:ACB655669 ALW655665:ALX655669 AVS655665:AVT655669 BFO655665:BFP655669 BPK655665:BPL655669 BZG655665:BZH655669 CJC655665:CJD655669 CSY655665:CSZ655669 DCU655665:DCV655669 DMQ655665:DMR655669 DWM655665:DWN655669 EGI655665:EGJ655669 EQE655665:EQF655669 FAA655665:FAB655669 FJW655665:FJX655669 FTS655665:FTT655669 GDO655665:GDP655669 GNK655665:GNL655669 GXG655665:GXH655669 HHC655665:HHD655669 HQY655665:HQZ655669 IAU655665:IAV655669 IKQ655665:IKR655669 IUM655665:IUN655669 JEI655665:JEJ655669 JOE655665:JOF655669 JYA655665:JYB655669 KHW655665:KHX655669 KRS655665:KRT655669 LBO655665:LBP655669 LLK655665:LLL655669 LVG655665:LVH655669 MFC655665:MFD655669 MOY655665:MOZ655669 MYU655665:MYV655669 NIQ655665:NIR655669 NSM655665:NSN655669 OCI655665:OCJ655669 OME655665:OMF655669 OWA655665:OWB655669 PFW655665:PFX655669 PPS655665:PPT655669 PZO655665:PZP655669 QJK655665:QJL655669 QTG655665:QTH655669 RDC655665:RDD655669 RMY655665:RMZ655669 RWU655665:RWV655669 SGQ655665:SGR655669 SQM655665:SQN655669 TAI655665:TAJ655669 TKE655665:TKF655669 TUA655665:TUB655669 UDW655665:UDX655669 UNS655665:UNT655669 UXO655665:UXP655669 VHK655665:VHL655669 VRG655665:VRH655669 WBC655665:WBD655669 WKY655665:WKZ655669 WUU655665:WUV655669 T721201:U721205 II721201:IJ721205 SE721201:SF721205 ACA721201:ACB721205 ALW721201:ALX721205 AVS721201:AVT721205 BFO721201:BFP721205 BPK721201:BPL721205 BZG721201:BZH721205 CJC721201:CJD721205 CSY721201:CSZ721205 DCU721201:DCV721205 DMQ721201:DMR721205 DWM721201:DWN721205 EGI721201:EGJ721205 EQE721201:EQF721205 FAA721201:FAB721205 FJW721201:FJX721205 FTS721201:FTT721205 GDO721201:GDP721205 GNK721201:GNL721205 GXG721201:GXH721205 HHC721201:HHD721205 HQY721201:HQZ721205 IAU721201:IAV721205 IKQ721201:IKR721205 IUM721201:IUN721205 JEI721201:JEJ721205 JOE721201:JOF721205 JYA721201:JYB721205 KHW721201:KHX721205 KRS721201:KRT721205 LBO721201:LBP721205 LLK721201:LLL721205 LVG721201:LVH721205 MFC721201:MFD721205 MOY721201:MOZ721205 MYU721201:MYV721205 NIQ721201:NIR721205 NSM721201:NSN721205 OCI721201:OCJ721205 OME721201:OMF721205 OWA721201:OWB721205 PFW721201:PFX721205 PPS721201:PPT721205 PZO721201:PZP721205 QJK721201:QJL721205 QTG721201:QTH721205 RDC721201:RDD721205 RMY721201:RMZ721205 RWU721201:RWV721205 SGQ721201:SGR721205 SQM721201:SQN721205 TAI721201:TAJ721205 TKE721201:TKF721205 TUA721201:TUB721205 UDW721201:UDX721205 UNS721201:UNT721205 UXO721201:UXP721205 VHK721201:VHL721205 VRG721201:VRH721205 WBC721201:WBD721205 WKY721201:WKZ721205 WUU721201:WUV721205 T786737:U786741 II786737:IJ786741 SE786737:SF786741 ACA786737:ACB786741 ALW786737:ALX786741 AVS786737:AVT786741 BFO786737:BFP786741 BPK786737:BPL786741 BZG786737:BZH786741 CJC786737:CJD786741 CSY786737:CSZ786741 DCU786737:DCV786741 DMQ786737:DMR786741 DWM786737:DWN786741 EGI786737:EGJ786741 EQE786737:EQF786741 FAA786737:FAB786741 FJW786737:FJX786741 FTS786737:FTT786741 GDO786737:GDP786741 GNK786737:GNL786741 GXG786737:GXH786741 HHC786737:HHD786741 HQY786737:HQZ786741 IAU786737:IAV786741 IKQ786737:IKR786741 IUM786737:IUN786741 JEI786737:JEJ786741 JOE786737:JOF786741 JYA786737:JYB786741 KHW786737:KHX786741 KRS786737:KRT786741 LBO786737:LBP786741 LLK786737:LLL786741 LVG786737:LVH786741 MFC786737:MFD786741 MOY786737:MOZ786741 MYU786737:MYV786741 NIQ786737:NIR786741 NSM786737:NSN786741 OCI786737:OCJ786741 OME786737:OMF786741 OWA786737:OWB786741 PFW786737:PFX786741 PPS786737:PPT786741 PZO786737:PZP786741 QJK786737:QJL786741 QTG786737:QTH786741 RDC786737:RDD786741 RMY786737:RMZ786741 RWU786737:RWV786741 SGQ786737:SGR786741 SQM786737:SQN786741 TAI786737:TAJ786741 TKE786737:TKF786741 TUA786737:TUB786741 UDW786737:UDX786741 UNS786737:UNT786741 UXO786737:UXP786741 VHK786737:VHL786741 VRG786737:VRH786741 WBC786737:WBD786741 WKY786737:WKZ786741 WUU786737:WUV786741 T852273:U852277 II852273:IJ852277 SE852273:SF852277 ACA852273:ACB852277 ALW852273:ALX852277 AVS852273:AVT852277 BFO852273:BFP852277 BPK852273:BPL852277 BZG852273:BZH852277 CJC852273:CJD852277 CSY852273:CSZ852277 DCU852273:DCV852277 DMQ852273:DMR852277 DWM852273:DWN852277 EGI852273:EGJ852277 EQE852273:EQF852277 FAA852273:FAB852277 FJW852273:FJX852277 FTS852273:FTT852277 GDO852273:GDP852277 GNK852273:GNL852277 GXG852273:GXH852277 HHC852273:HHD852277 HQY852273:HQZ852277 IAU852273:IAV852277 IKQ852273:IKR852277 IUM852273:IUN852277 JEI852273:JEJ852277 JOE852273:JOF852277 JYA852273:JYB852277 KHW852273:KHX852277 KRS852273:KRT852277 LBO852273:LBP852277 LLK852273:LLL852277 LVG852273:LVH852277 MFC852273:MFD852277 MOY852273:MOZ852277 MYU852273:MYV852277 NIQ852273:NIR852277 NSM852273:NSN852277 OCI852273:OCJ852277 OME852273:OMF852277 OWA852273:OWB852277 PFW852273:PFX852277 PPS852273:PPT852277 PZO852273:PZP852277 QJK852273:QJL852277 QTG852273:QTH852277 RDC852273:RDD852277 RMY852273:RMZ852277 RWU852273:RWV852277 SGQ852273:SGR852277 SQM852273:SQN852277 TAI852273:TAJ852277 TKE852273:TKF852277 TUA852273:TUB852277 UDW852273:UDX852277 UNS852273:UNT852277 UXO852273:UXP852277 VHK852273:VHL852277 VRG852273:VRH852277 WBC852273:WBD852277 WKY852273:WKZ852277 WUU852273:WUV852277 T917809:U917813 II917809:IJ917813 SE917809:SF917813 ACA917809:ACB917813 ALW917809:ALX917813 AVS917809:AVT917813 BFO917809:BFP917813 BPK917809:BPL917813 BZG917809:BZH917813 CJC917809:CJD917813 CSY917809:CSZ917813 DCU917809:DCV917813 DMQ917809:DMR917813 DWM917809:DWN917813 EGI917809:EGJ917813 EQE917809:EQF917813 FAA917809:FAB917813 FJW917809:FJX917813 FTS917809:FTT917813 GDO917809:GDP917813 GNK917809:GNL917813 GXG917809:GXH917813 HHC917809:HHD917813 HQY917809:HQZ917813 IAU917809:IAV917813 IKQ917809:IKR917813 IUM917809:IUN917813 JEI917809:JEJ917813 JOE917809:JOF917813 JYA917809:JYB917813 KHW917809:KHX917813 KRS917809:KRT917813 LBO917809:LBP917813 LLK917809:LLL917813 LVG917809:LVH917813 MFC917809:MFD917813 MOY917809:MOZ917813 MYU917809:MYV917813 NIQ917809:NIR917813 NSM917809:NSN917813 OCI917809:OCJ917813 OME917809:OMF917813 OWA917809:OWB917813 PFW917809:PFX917813 PPS917809:PPT917813 PZO917809:PZP917813 QJK917809:QJL917813 QTG917809:QTH917813 RDC917809:RDD917813 RMY917809:RMZ917813 RWU917809:RWV917813 SGQ917809:SGR917813 SQM917809:SQN917813 TAI917809:TAJ917813 TKE917809:TKF917813 TUA917809:TUB917813 UDW917809:UDX917813 UNS917809:UNT917813 UXO917809:UXP917813 VHK917809:VHL917813 VRG917809:VRH917813 WBC917809:WBD917813 WKY917809:WKZ917813 WUU917809:WUV917813 T983345:U983349 II983345:IJ983349 SE983345:SF983349 ACA983345:ACB983349 ALW983345:ALX983349 AVS983345:AVT983349 BFO983345:BFP983349 BPK983345:BPL983349 BZG983345:BZH983349 CJC983345:CJD983349 CSY983345:CSZ983349 DCU983345:DCV983349 DMQ983345:DMR983349 DWM983345:DWN983349 EGI983345:EGJ983349 EQE983345:EQF983349 FAA983345:FAB983349 FJW983345:FJX983349 FTS983345:FTT983349 GDO983345:GDP983349 GNK983345:GNL983349 GXG983345:GXH983349 HHC983345:HHD983349 HQY983345:HQZ983349 IAU983345:IAV983349 IKQ983345:IKR983349 IUM983345:IUN983349 JEI983345:JEJ983349 JOE983345:JOF983349 JYA983345:JYB983349 KHW983345:KHX983349 KRS983345:KRT983349 LBO983345:LBP983349 LLK983345:LLL983349 LVG983345:LVH983349 MFC983345:MFD983349 MOY983345:MOZ983349 MYU983345:MYV983349 NIQ983345:NIR983349 NSM983345:NSN983349 OCI983345:OCJ983349 OME983345:OMF983349 OWA983345:OWB983349 PFW983345:PFX983349 PPS983345:PPT983349 PZO983345:PZP983349 QJK983345:QJL983349 QTG983345:QTH983349 RDC983345:RDD983349 RMY983345:RMZ983349 RWU983345:RWV983349 SGQ983345:SGR983349 SQM983345:SQN983349 TAI983345:TAJ983349 TKE983345:TKF983349 TUA983345:TUB983349 UDW983345:UDX983349 UNS983345:UNT983349 UXO983345:UXP983349 VHK983345:VHL983349 VRG983345:VRH983349 WBC983345:WBD983349 WKY983345:WKZ983349 WUU983345:WUV983349 U65641:U65650 IJ65641:IJ65650 SF65641:SF65650 ACB65641:ACB65650 ALX65641:ALX65650 AVT65641:AVT65650 BFP65641:BFP65650 BPL65641:BPL65650 BZH65641:BZH65650 CJD65641:CJD65650 CSZ65641:CSZ65650 DCV65641:DCV65650 DMR65641:DMR65650 DWN65641:DWN65650 EGJ65641:EGJ65650 EQF65641:EQF65650 FAB65641:FAB65650 FJX65641:FJX65650 FTT65641:FTT65650 GDP65641:GDP65650 GNL65641:GNL65650 GXH65641:GXH65650 HHD65641:HHD65650 HQZ65641:HQZ65650 IAV65641:IAV65650 IKR65641:IKR65650 IUN65641:IUN65650 JEJ65641:JEJ65650 JOF65641:JOF65650 JYB65641:JYB65650 KHX65641:KHX65650 KRT65641:KRT65650 LBP65641:LBP65650 LLL65641:LLL65650 LVH65641:LVH65650 MFD65641:MFD65650 MOZ65641:MOZ65650 MYV65641:MYV65650 NIR65641:NIR65650 NSN65641:NSN65650 OCJ65641:OCJ65650 OMF65641:OMF65650 OWB65641:OWB65650 PFX65641:PFX65650 PPT65641:PPT65650 PZP65641:PZP65650 QJL65641:QJL65650 QTH65641:QTH65650 RDD65641:RDD65650 RMZ65641:RMZ65650 RWV65641:RWV65650 SGR65641:SGR65650 SQN65641:SQN65650 TAJ65641:TAJ65650 TKF65641:TKF65650 TUB65641:TUB65650 UDX65641:UDX65650 UNT65641:UNT65650 UXP65641:UXP65650 VHL65641:VHL65650 VRH65641:VRH65650 WBD65641:WBD65650 WKZ65641:WKZ65650 WUV65641:WUV65650 U131177:U131186 IJ131177:IJ131186 SF131177:SF131186 ACB131177:ACB131186 ALX131177:ALX131186 AVT131177:AVT131186 BFP131177:BFP131186 BPL131177:BPL131186 BZH131177:BZH131186 CJD131177:CJD131186 CSZ131177:CSZ131186 DCV131177:DCV131186 DMR131177:DMR131186 DWN131177:DWN131186 EGJ131177:EGJ131186 EQF131177:EQF131186 FAB131177:FAB131186 FJX131177:FJX131186 FTT131177:FTT131186 GDP131177:GDP131186 GNL131177:GNL131186 GXH131177:GXH131186 HHD131177:HHD131186 HQZ131177:HQZ131186 IAV131177:IAV131186 IKR131177:IKR131186 IUN131177:IUN131186 JEJ131177:JEJ131186 JOF131177:JOF131186 JYB131177:JYB131186 KHX131177:KHX131186 KRT131177:KRT131186 LBP131177:LBP131186 LLL131177:LLL131186 LVH131177:LVH131186 MFD131177:MFD131186 MOZ131177:MOZ131186 MYV131177:MYV131186 NIR131177:NIR131186 NSN131177:NSN131186 OCJ131177:OCJ131186 OMF131177:OMF131186 OWB131177:OWB131186 PFX131177:PFX131186 PPT131177:PPT131186 PZP131177:PZP131186 QJL131177:QJL131186 QTH131177:QTH131186 RDD131177:RDD131186 RMZ131177:RMZ131186 RWV131177:RWV131186 SGR131177:SGR131186 SQN131177:SQN131186 TAJ131177:TAJ131186 TKF131177:TKF131186 TUB131177:TUB131186 UDX131177:UDX131186 UNT131177:UNT131186 UXP131177:UXP131186 VHL131177:VHL131186 VRH131177:VRH131186 WBD131177:WBD131186 WKZ131177:WKZ131186 WUV131177:WUV131186 U196713:U196722 IJ196713:IJ196722 SF196713:SF196722 ACB196713:ACB196722 ALX196713:ALX196722 AVT196713:AVT196722 BFP196713:BFP196722 BPL196713:BPL196722 BZH196713:BZH196722 CJD196713:CJD196722 CSZ196713:CSZ196722 DCV196713:DCV196722 DMR196713:DMR196722 DWN196713:DWN196722 EGJ196713:EGJ196722 EQF196713:EQF196722 FAB196713:FAB196722 FJX196713:FJX196722 FTT196713:FTT196722 GDP196713:GDP196722 GNL196713:GNL196722 GXH196713:GXH196722 HHD196713:HHD196722 HQZ196713:HQZ196722 IAV196713:IAV196722 IKR196713:IKR196722 IUN196713:IUN196722 JEJ196713:JEJ196722 JOF196713:JOF196722 JYB196713:JYB196722 KHX196713:KHX196722 KRT196713:KRT196722 LBP196713:LBP196722 LLL196713:LLL196722 LVH196713:LVH196722 MFD196713:MFD196722 MOZ196713:MOZ196722 MYV196713:MYV196722 NIR196713:NIR196722 NSN196713:NSN196722 OCJ196713:OCJ196722 OMF196713:OMF196722 OWB196713:OWB196722 PFX196713:PFX196722 PPT196713:PPT196722 PZP196713:PZP196722 QJL196713:QJL196722 QTH196713:QTH196722 RDD196713:RDD196722 RMZ196713:RMZ196722 RWV196713:RWV196722 SGR196713:SGR196722 SQN196713:SQN196722 TAJ196713:TAJ196722 TKF196713:TKF196722 TUB196713:TUB196722 UDX196713:UDX196722 UNT196713:UNT196722 UXP196713:UXP196722 VHL196713:VHL196722 VRH196713:VRH196722 WBD196713:WBD196722 WKZ196713:WKZ196722 WUV196713:WUV196722 U262249:U262258 IJ262249:IJ262258 SF262249:SF262258 ACB262249:ACB262258 ALX262249:ALX262258 AVT262249:AVT262258 BFP262249:BFP262258 BPL262249:BPL262258 BZH262249:BZH262258 CJD262249:CJD262258 CSZ262249:CSZ262258 DCV262249:DCV262258 DMR262249:DMR262258 DWN262249:DWN262258 EGJ262249:EGJ262258 EQF262249:EQF262258 FAB262249:FAB262258 FJX262249:FJX262258 FTT262249:FTT262258 GDP262249:GDP262258 GNL262249:GNL262258 GXH262249:GXH262258 HHD262249:HHD262258 HQZ262249:HQZ262258 IAV262249:IAV262258 IKR262249:IKR262258 IUN262249:IUN262258 JEJ262249:JEJ262258 JOF262249:JOF262258 JYB262249:JYB262258 KHX262249:KHX262258 KRT262249:KRT262258 LBP262249:LBP262258 LLL262249:LLL262258 LVH262249:LVH262258 MFD262249:MFD262258 MOZ262249:MOZ262258 MYV262249:MYV262258 NIR262249:NIR262258 NSN262249:NSN262258 OCJ262249:OCJ262258 OMF262249:OMF262258 OWB262249:OWB262258 PFX262249:PFX262258 PPT262249:PPT262258 PZP262249:PZP262258 QJL262249:QJL262258 QTH262249:QTH262258 RDD262249:RDD262258 RMZ262249:RMZ262258 RWV262249:RWV262258 SGR262249:SGR262258 SQN262249:SQN262258 TAJ262249:TAJ262258 TKF262249:TKF262258 TUB262249:TUB262258 UDX262249:UDX262258 UNT262249:UNT262258 UXP262249:UXP262258 VHL262249:VHL262258 VRH262249:VRH262258 WBD262249:WBD262258 WKZ262249:WKZ262258 WUV262249:WUV262258 U327785:U327794 IJ327785:IJ327794 SF327785:SF327794 ACB327785:ACB327794 ALX327785:ALX327794 AVT327785:AVT327794 BFP327785:BFP327794 BPL327785:BPL327794 BZH327785:BZH327794 CJD327785:CJD327794 CSZ327785:CSZ327794 DCV327785:DCV327794 DMR327785:DMR327794 DWN327785:DWN327794 EGJ327785:EGJ327794 EQF327785:EQF327794 FAB327785:FAB327794 FJX327785:FJX327794 FTT327785:FTT327794 GDP327785:GDP327794 GNL327785:GNL327794 GXH327785:GXH327794 HHD327785:HHD327794 HQZ327785:HQZ327794 IAV327785:IAV327794 IKR327785:IKR327794 IUN327785:IUN327794 JEJ327785:JEJ327794 JOF327785:JOF327794 JYB327785:JYB327794 KHX327785:KHX327794 KRT327785:KRT327794 LBP327785:LBP327794 LLL327785:LLL327794 LVH327785:LVH327794 MFD327785:MFD327794 MOZ327785:MOZ327794 MYV327785:MYV327794 NIR327785:NIR327794 NSN327785:NSN327794 OCJ327785:OCJ327794 OMF327785:OMF327794 OWB327785:OWB327794 PFX327785:PFX327794 PPT327785:PPT327794 PZP327785:PZP327794 QJL327785:QJL327794 QTH327785:QTH327794 RDD327785:RDD327794 RMZ327785:RMZ327794 RWV327785:RWV327794 SGR327785:SGR327794 SQN327785:SQN327794 TAJ327785:TAJ327794 TKF327785:TKF327794 TUB327785:TUB327794 UDX327785:UDX327794 UNT327785:UNT327794 UXP327785:UXP327794 VHL327785:VHL327794 VRH327785:VRH327794 WBD327785:WBD327794 WKZ327785:WKZ327794 WUV327785:WUV327794 U393321:U393330 IJ393321:IJ393330 SF393321:SF393330 ACB393321:ACB393330 ALX393321:ALX393330 AVT393321:AVT393330 BFP393321:BFP393330 BPL393321:BPL393330 BZH393321:BZH393330 CJD393321:CJD393330 CSZ393321:CSZ393330 DCV393321:DCV393330 DMR393321:DMR393330 DWN393321:DWN393330 EGJ393321:EGJ393330 EQF393321:EQF393330 FAB393321:FAB393330 FJX393321:FJX393330 FTT393321:FTT393330 GDP393321:GDP393330 GNL393321:GNL393330 GXH393321:GXH393330 HHD393321:HHD393330 HQZ393321:HQZ393330 IAV393321:IAV393330 IKR393321:IKR393330 IUN393321:IUN393330 JEJ393321:JEJ393330 JOF393321:JOF393330 JYB393321:JYB393330 KHX393321:KHX393330 KRT393321:KRT393330 LBP393321:LBP393330 LLL393321:LLL393330 LVH393321:LVH393330 MFD393321:MFD393330 MOZ393321:MOZ393330 MYV393321:MYV393330 NIR393321:NIR393330 NSN393321:NSN393330 OCJ393321:OCJ393330 OMF393321:OMF393330 OWB393321:OWB393330 PFX393321:PFX393330 PPT393321:PPT393330 PZP393321:PZP393330 QJL393321:QJL393330 QTH393321:QTH393330 RDD393321:RDD393330 RMZ393321:RMZ393330 RWV393321:RWV393330 SGR393321:SGR393330 SQN393321:SQN393330 TAJ393321:TAJ393330 TKF393321:TKF393330 TUB393321:TUB393330 UDX393321:UDX393330 UNT393321:UNT393330 UXP393321:UXP393330 VHL393321:VHL393330 VRH393321:VRH393330 WBD393321:WBD393330 WKZ393321:WKZ393330 WUV393321:WUV393330 U458857:U458866 IJ458857:IJ458866 SF458857:SF458866 ACB458857:ACB458866 ALX458857:ALX458866 AVT458857:AVT458866 BFP458857:BFP458866 BPL458857:BPL458866 BZH458857:BZH458866 CJD458857:CJD458866 CSZ458857:CSZ458866 DCV458857:DCV458866 DMR458857:DMR458866 DWN458857:DWN458866 EGJ458857:EGJ458866 EQF458857:EQF458866 FAB458857:FAB458866 FJX458857:FJX458866 FTT458857:FTT458866 GDP458857:GDP458866 GNL458857:GNL458866 GXH458857:GXH458866 HHD458857:HHD458866 HQZ458857:HQZ458866 IAV458857:IAV458866 IKR458857:IKR458866 IUN458857:IUN458866 JEJ458857:JEJ458866 JOF458857:JOF458866 JYB458857:JYB458866 KHX458857:KHX458866 KRT458857:KRT458866 LBP458857:LBP458866 LLL458857:LLL458866 LVH458857:LVH458866 MFD458857:MFD458866 MOZ458857:MOZ458866 MYV458857:MYV458866 NIR458857:NIR458866 NSN458857:NSN458866 OCJ458857:OCJ458866 OMF458857:OMF458866 OWB458857:OWB458866 PFX458857:PFX458866 PPT458857:PPT458866 PZP458857:PZP458866 QJL458857:QJL458866 QTH458857:QTH458866 RDD458857:RDD458866 RMZ458857:RMZ458866 RWV458857:RWV458866 SGR458857:SGR458866 SQN458857:SQN458866 TAJ458857:TAJ458866 TKF458857:TKF458866 TUB458857:TUB458866 UDX458857:UDX458866 UNT458857:UNT458866 UXP458857:UXP458866 VHL458857:VHL458866 VRH458857:VRH458866 WBD458857:WBD458866 WKZ458857:WKZ458866 WUV458857:WUV458866 U524393:U524402 IJ524393:IJ524402 SF524393:SF524402 ACB524393:ACB524402 ALX524393:ALX524402 AVT524393:AVT524402 BFP524393:BFP524402 BPL524393:BPL524402 BZH524393:BZH524402 CJD524393:CJD524402 CSZ524393:CSZ524402 DCV524393:DCV524402 DMR524393:DMR524402 DWN524393:DWN524402 EGJ524393:EGJ524402 EQF524393:EQF524402 FAB524393:FAB524402 FJX524393:FJX524402 FTT524393:FTT524402 GDP524393:GDP524402 GNL524393:GNL524402 GXH524393:GXH524402 HHD524393:HHD524402 HQZ524393:HQZ524402 IAV524393:IAV524402 IKR524393:IKR524402 IUN524393:IUN524402 JEJ524393:JEJ524402 JOF524393:JOF524402 JYB524393:JYB524402 KHX524393:KHX524402 KRT524393:KRT524402 LBP524393:LBP524402 LLL524393:LLL524402 LVH524393:LVH524402 MFD524393:MFD524402 MOZ524393:MOZ524402 MYV524393:MYV524402 NIR524393:NIR524402 NSN524393:NSN524402 OCJ524393:OCJ524402 OMF524393:OMF524402 OWB524393:OWB524402 PFX524393:PFX524402 PPT524393:PPT524402 PZP524393:PZP524402 QJL524393:QJL524402 QTH524393:QTH524402 RDD524393:RDD524402 RMZ524393:RMZ524402 RWV524393:RWV524402 SGR524393:SGR524402 SQN524393:SQN524402 TAJ524393:TAJ524402 TKF524393:TKF524402 TUB524393:TUB524402 UDX524393:UDX524402 UNT524393:UNT524402 UXP524393:UXP524402 VHL524393:VHL524402 VRH524393:VRH524402 WBD524393:WBD524402 WKZ524393:WKZ524402 WUV524393:WUV524402 U589929:U589938 IJ589929:IJ589938 SF589929:SF589938 ACB589929:ACB589938 ALX589929:ALX589938 AVT589929:AVT589938 BFP589929:BFP589938 BPL589929:BPL589938 BZH589929:BZH589938 CJD589929:CJD589938 CSZ589929:CSZ589938 DCV589929:DCV589938 DMR589929:DMR589938 DWN589929:DWN589938 EGJ589929:EGJ589938 EQF589929:EQF589938 FAB589929:FAB589938 FJX589929:FJX589938 FTT589929:FTT589938 GDP589929:GDP589938 GNL589929:GNL589938 GXH589929:GXH589938 HHD589929:HHD589938 HQZ589929:HQZ589938 IAV589929:IAV589938 IKR589929:IKR589938 IUN589929:IUN589938 JEJ589929:JEJ589938 JOF589929:JOF589938 JYB589929:JYB589938 KHX589929:KHX589938 KRT589929:KRT589938 LBP589929:LBP589938 LLL589929:LLL589938 LVH589929:LVH589938 MFD589929:MFD589938 MOZ589929:MOZ589938 MYV589929:MYV589938 NIR589929:NIR589938 NSN589929:NSN589938 OCJ589929:OCJ589938 OMF589929:OMF589938 OWB589929:OWB589938 PFX589929:PFX589938 PPT589929:PPT589938 PZP589929:PZP589938 QJL589929:QJL589938 QTH589929:QTH589938 RDD589929:RDD589938 RMZ589929:RMZ589938 RWV589929:RWV589938 SGR589929:SGR589938 SQN589929:SQN589938 TAJ589929:TAJ589938 TKF589929:TKF589938 TUB589929:TUB589938 UDX589929:UDX589938 UNT589929:UNT589938 UXP589929:UXP589938 VHL589929:VHL589938 VRH589929:VRH589938 WBD589929:WBD589938 WKZ589929:WKZ589938 WUV589929:WUV589938 U655465:U655474 IJ655465:IJ655474 SF655465:SF655474 ACB655465:ACB655474 ALX655465:ALX655474 AVT655465:AVT655474 BFP655465:BFP655474 BPL655465:BPL655474 BZH655465:BZH655474 CJD655465:CJD655474 CSZ655465:CSZ655474 DCV655465:DCV655474 DMR655465:DMR655474 DWN655465:DWN655474 EGJ655465:EGJ655474 EQF655465:EQF655474 FAB655465:FAB655474 FJX655465:FJX655474 FTT655465:FTT655474 GDP655465:GDP655474 GNL655465:GNL655474 GXH655465:GXH655474 HHD655465:HHD655474 HQZ655465:HQZ655474 IAV655465:IAV655474 IKR655465:IKR655474 IUN655465:IUN655474 JEJ655465:JEJ655474 JOF655465:JOF655474 JYB655465:JYB655474 KHX655465:KHX655474 KRT655465:KRT655474 LBP655465:LBP655474 LLL655465:LLL655474 LVH655465:LVH655474 MFD655465:MFD655474 MOZ655465:MOZ655474 MYV655465:MYV655474 NIR655465:NIR655474 NSN655465:NSN655474 OCJ655465:OCJ655474 OMF655465:OMF655474 OWB655465:OWB655474 PFX655465:PFX655474 PPT655465:PPT655474 PZP655465:PZP655474 QJL655465:QJL655474 QTH655465:QTH655474 RDD655465:RDD655474 RMZ655465:RMZ655474 RWV655465:RWV655474 SGR655465:SGR655474 SQN655465:SQN655474 TAJ655465:TAJ655474 TKF655465:TKF655474 TUB655465:TUB655474 UDX655465:UDX655474 UNT655465:UNT655474 UXP655465:UXP655474 VHL655465:VHL655474 VRH655465:VRH655474 WBD655465:WBD655474 WKZ655465:WKZ655474 WUV655465:WUV655474 U721001:U721010 IJ721001:IJ721010 SF721001:SF721010 ACB721001:ACB721010 ALX721001:ALX721010 AVT721001:AVT721010 BFP721001:BFP721010 BPL721001:BPL721010 BZH721001:BZH721010 CJD721001:CJD721010 CSZ721001:CSZ721010 DCV721001:DCV721010 DMR721001:DMR721010 DWN721001:DWN721010 EGJ721001:EGJ721010 EQF721001:EQF721010 FAB721001:FAB721010 FJX721001:FJX721010 FTT721001:FTT721010 GDP721001:GDP721010 GNL721001:GNL721010 GXH721001:GXH721010 HHD721001:HHD721010 HQZ721001:HQZ721010 IAV721001:IAV721010 IKR721001:IKR721010 IUN721001:IUN721010 JEJ721001:JEJ721010 JOF721001:JOF721010 JYB721001:JYB721010 KHX721001:KHX721010 KRT721001:KRT721010 LBP721001:LBP721010 LLL721001:LLL721010 LVH721001:LVH721010 MFD721001:MFD721010 MOZ721001:MOZ721010 MYV721001:MYV721010 NIR721001:NIR721010 NSN721001:NSN721010 OCJ721001:OCJ721010 OMF721001:OMF721010 OWB721001:OWB721010 PFX721001:PFX721010 PPT721001:PPT721010 PZP721001:PZP721010 QJL721001:QJL721010 QTH721001:QTH721010 RDD721001:RDD721010 RMZ721001:RMZ721010 RWV721001:RWV721010 SGR721001:SGR721010 SQN721001:SQN721010 TAJ721001:TAJ721010 TKF721001:TKF721010 TUB721001:TUB721010 UDX721001:UDX721010 UNT721001:UNT721010 UXP721001:UXP721010 VHL721001:VHL721010 VRH721001:VRH721010 WBD721001:WBD721010 WKZ721001:WKZ721010 WUV721001:WUV721010 U786537:U786546 IJ786537:IJ786546 SF786537:SF786546 ACB786537:ACB786546 ALX786537:ALX786546 AVT786537:AVT786546 BFP786537:BFP786546 BPL786537:BPL786546 BZH786537:BZH786546 CJD786537:CJD786546 CSZ786537:CSZ786546 DCV786537:DCV786546 DMR786537:DMR786546 DWN786537:DWN786546 EGJ786537:EGJ786546 EQF786537:EQF786546 FAB786537:FAB786546 FJX786537:FJX786546 FTT786537:FTT786546 GDP786537:GDP786546 GNL786537:GNL786546 GXH786537:GXH786546 HHD786537:HHD786546 HQZ786537:HQZ786546 IAV786537:IAV786546 IKR786537:IKR786546 IUN786537:IUN786546 JEJ786537:JEJ786546 JOF786537:JOF786546 JYB786537:JYB786546 KHX786537:KHX786546 KRT786537:KRT786546 LBP786537:LBP786546 LLL786537:LLL786546 LVH786537:LVH786546 MFD786537:MFD786546 MOZ786537:MOZ786546 MYV786537:MYV786546 NIR786537:NIR786546 NSN786537:NSN786546 OCJ786537:OCJ786546 OMF786537:OMF786546 OWB786537:OWB786546 PFX786537:PFX786546 PPT786537:PPT786546 PZP786537:PZP786546 QJL786537:QJL786546 QTH786537:QTH786546 RDD786537:RDD786546 RMZ786537:RMZ786546 RWV786537:RWV786546 SGR786537:SGR786546 SQN786537:SQN786546 TAJ786537:TAJ786546 TKF786537:TKF786546 TUB786537:TUB786546 UDX786537:UDX786546 UNT786537:UNT786546 UXP786537:UXP786546 VHL786537:VHL786546 VRH786537:VRH786546 WBD786537:WBD786546 WKZ786537:WKZ786546 WUV786537:WUV786546 U852073:U852082 IJ852073:IJ852082 SF852073:SF852082 ACB852073:ACB852082 ALX852073:ALX852082 AVT852073:AVT852082 BFP852073:BFP852082 BPL852073:BPL852082 BZH852073:BZH852082 CJD852073:CJD852082 CSZ852073:CSZ852082 DCV852073:DCV852082 DMR852073:DMR852082 DWN852073:DWN852082 EGJ852073:EGJ852082 EQF852073:EQF852082 FAB852073:FAB852082 FJX852073:FJX852082 FTT852073:FTT852082 GDP852073:GDP852082 GNL852073:GNL852082 GXH852073:GXH852082 HHD852073:HHD852082 HQZ852073:HQZ852082 IAV852073:IAV852082 IKR852073:IKR852082 IUN852073:IUN852082 JEJ852073:JEJ852082 JOF852073:JOF852082 JYB852073:JYB852082 KHX852073:KHX852082 KRT852073:KRT852082 LBP852073:LBP852082 LLL852073:LLL852082 LVH852073:LVH852082 MFD852073:MFD852082 MOZ852073:MOZ852082 MYV852073:MYV852082 NIR852073:NIR852082 NSN852073:NSN852082 OCJ852073:OCJ852082 OMF852073:OMF852082 OWB852073:OWB852082 PFX852073:PFX852082 PPT852073:PPT852082 PZP852073:PZP852082 QJL852073:QJL852082 QTH852073:QTH852082 RDD852073:RDD852082 RMZ852073:RMZ852082 RWV852073:RWV852082 SGR852073:SGR852082 SQN852073:SQN852082 TAJ852073:TAJ852082 TKF852073:TKF852082 TUB852073:TUB852082 UDX852073:UDX852082 UNT852073:UNT852082 UXP852073:UXP852082 VHL852073:VHL852082 VRH852073:VRH852082 WBD852073:WBD852082 WKZ852073:WKZ852082 WUV852073:WUV852082 U917609:U917618 IJ917609:IJ917618 SF917609:SF917618 ACB917609:ACB917618 ALX917609:ALX917618 AVT917609:AVT917618 BFP917609:BFP917618 BPL917609:BPL917618 BZH917609:BZH917618 CJD917609:CJD917618 CSZ917609:CSZ917618 DCV917609:DCV917618 DMR917609:DMR917618 DWN917609:DWN917618 EGJ917609:EGJ917618 EQF917609:EQF917618 FAB917609:FAB917618 FJX917609:FJX917618 FTT917609:FTT917618 GDP917609:GDP917618 GNL917609:GNL917618 GXH917609:GXH917618 HHD917609:HHD917618 HQZ917609:HQZ917618 IAV917609:IAV917618 IKR917609:IKR917618 IUN917609:IUN917618 JEJ917609:JEJ917618 JOF917609:JOF917618 JYB917609:JYB917618 KHX917609:KHX917618 KRT917609:KRT917618 LBP917609:LBP917618 LLL917609:LLL917618 LVH917609:LVH917618 MFD917609:MFD917618 MOZ917609:MOZ917618 MYV917609:MYV917618 NIR917609:NIR917618 NSN917609:NSN917618 OCJ917609:OCJ917618 OMF917609:OMF917618 OWB917609:OWB917618 PFX917609:PFX917618 PPT917609:PPT917618 PZP917609:PZP917618 QJL917609:QJL917618 QTH917609:QTH917618 RDD917609:RDD917618 RMZ917609:RMZ917618 RWV917609:RWV917618 SGR917609:SGR917618 SQN917609:SQN917618 TAJ917609:TAJ917618 TKF917609:TKF917618 TUB917609:TUB917618 UDX917609:UDX917618 UNT917609:UNT917618 UXP917609:UXP917618 VHL917609:VHL917618 VRH917609:VRH917618 WBD917609:WBD917618 WKZ917609:WKZ917618 WUV917609:WUV917618 U983145:U983154 IJ983145:IJ983154 SF983145:SF983154 ACB983145:ACB983154 ALX983145:ALX983154 AVT983145:AVT983154 BFP983145:BFP983154 BPL983145:BPL983154 BZH983145:BZH983154 CJD983145:CJD983154 CSZ983145:CSZ983154 DCV983145:DCV983154 DMR983145:DMR983154 DWN983145:DWN983154 EGJ983145:EGJ983154 EQF983145:EQF983154 FAB983145:FAB983154 FJX983145:FJX983154 FTT983145:FTT983154 GDP983145:GDP983154 GNL983145:GNL983154 GXH983145:GXH983154 HHD983145:HHD983154 HQZ983145:HQZ983154 IAV983145:IAV983154 IKR983145:IKR983154 IUN983145:IUN983154 JEJ983145:JEJ983154 JOF983145:JOF983154 JYB983145:JYB983154 KHX983145:KHX983154 KRT983145:KRT983154 LBP983145:LBP983154 LLL983145:LLL983154 LVH983145:LVH983154 MFD983145:MFD983154 MOZ983145:MOZ983154 MYV983145:MYV983154 NIR983145:NIR983154 NSN983145:NSN983154 OCJ983145:OCJ983154 OMF983145:OMF983154 OWB983145:OWB983154 PFX983145:PFX983154 PPT983145:PPT983154 PZP983145:PZP983154 QJL983145:QJL983154 QTH983145:QTH983154 RDD983145:RDD983154 RMZ983145:RMZ983154 RWV983145:RWV983154 SGR983145:SGR983154 SQN983145:SQN983154 TAJ983145:TAJ983154 TKF983145:TKF983154 TUB983145:TUB983154 UDX983145:UDX983154 UNT983145:UNT983154 UXP983145:UXP983154 VHL983145:VHL983154 VRH983145:VRH983154 WBD983145:WBD983154 WKZ983145:WKZ983154 WUV983145:WUV983154 U65631:U65638 IJ65631:IJ65638 SF65631:SF65638 ACB65631:ACB65638 ALX65631:ALX65638 AVT65631:AVT65638 BFP65631:BFP65638 BPL65631:BPL65638 BZH65631:BZH65638 CJD65631:CJD65638 CSZ65631:CSZ65638 DCV65631:DCV65638 DMR65631:DMR65638 DWN65631:DWN65638 EGJ65631:EGJ65638 EQF65631:EQF65638 FAB65631:FAB65638 FJX65631:FJX65638 FTT65631:FTT65638 GDP65631:GDP65638 GNL65631:GNL65638 GXH65631:GXH65638 HHD65631:HHD65638 HQZ65631:HQZ65638 IAV65631:IAV65638 IKR65631:IKR65638 IUN65631:IUN65638 JEJ65631:JEJ65638 JOF65631:JOF65638 JYB65631:JYB65638 KHX65631:KHX65638 KRT65631:KRT65638 LBP65631:LBP65638 LLL65631:LLL65638 LVH65631:LVH65638 MFD65631:MFD65638 MOZ65631:MOZ65638 MYV65631:MYV65638 NIR65631:NIR65638 NSN65631:NSN65638 OCJ65631:OCJ65638 OMF65631:OMF65638 OWB65631:OWB65638 PFX65631:PFX65638 PPT65631:PPT65638 PZP65631:PZP65638 QJL65631:QJL65638 QTH65631:QTH65638 RDD65631:RDD65638 RMZ65631:RMZ65638 RWV65631:RWV65638 SGR65631:SGR65638 SQN65631:SQN65638 TAJ65631:TAJ65638 TKF65631:TKF65638 TUB65631:TUB65638 UDX65631:UDX65638 UNT65631:UNT65638 UXP65631:UXP65638 VHL65631:VHL65638 VRH65631:VRH65638 WBD65631:WBD65638 WKZ65631:WKZ65638 WUV65631:WUV65638 U131167:U131174 IJ131167:IJ131174 SF131167:SF131174 ACB131167:ACB131174 ALX131167:ALX131174 AVT131167:AVT131174 BFP131167:BFP131174 BPL131167:BPL131174 BZH131167:BZH131174 CJD131167:CJD131174 CSZ131167:CSZ131174 DCV131167:DCV131174 DMR131167:DMR131174 DWN131167:DWN131174 EGJ131167:EGJ131174 EQF131167:EQF131174 FAB131167:FAB131174 FJX131167:FJX131174 FTT131167:FTT131174 GDP131167:GDP131174 GNL131167:GNL131174 GXH131167:GXH131174 HHD131167:HHD131174 HQZ131167:HQZ131174 IAV131167:IAV131174 IKR131167:IKR131174 IUN131167:IUN131174 JEJ131167:JEJ131174 JOF131167:JOF131174 JYB131167:JYB131174 KHX131167:KHX131174 KRT131167:KRT131174 LBP131167:LBP131174 LLL131167:LLL131174 LVH131167:LVH131174 MFD131167:MFD131174 MOZ131167:MOZ131174 MYV131167:MYV131174 NIR131167:NIR131174 NSN131167:NSN131174 OCJ131167:OCJ131174 OMF131167:OMF131174 OWB131167:OWB131174 PFX131167:PFX131174 PPT131167:PPT131174 PZP131167:PZP131174 QJL131167:QJL131174 QTH131167:QTH131174 RDD131167:RDD131174 RMZ131167:RMZ131174 RWV131167:RWV131174 SGR131167:SGR131174 SQN131167:SQN131174 TAJ131167:TAJ131174 TKF131167:TKF131174 TUB131167:TUB131174 UDX131167:UDX131174 UNT131167:UNT131174 UXP131167:UXP131174 VHL131167:VHL131174 VRH131167:VRH131174 WBD131167:WBD131174 WKZ131167:WKZ131174 WUV131167:WUV131174 U196703:U196710 IJ196703:IJ196710 SF196703:SF196710 ACB196703:ACB196710 ALX196703:ALX196710 AVT196703:AVT196710 BFP196703:BFP196710 BPL196703:BPL196710 BZH196703:BZH196710 CJD196703:CJD196710 CSZ196703:CSZ196710 DCV196703:DCV196710 DMR196703:DMR196710 DWN196703:DWN196710 EGJ196703:EGJ196710 EQF196703:EQF196710 FAB196703:FAB196710 FJX196703:FJX196710 FTT196703:FTT196710 GDP196703:GDP196710 GNL196703:GNL196710 GXH196703:GXH196710 HHD196703:HHD196710 HQZ196703:HQZ196710 IAV196703:IAV196710 IKR196703:IKR196710 IUN196703:IUN196710 JEJ196703:JEJ196710 JOF196703:JOF196710 JYB196703:JYB196710 KHX196703:KHX196710 KRT196703:KRT196710 LBP196703:LBP196710 LLL196703:LLL196710 LVH196703:LVH196710 MFD196703:MFD196710 MOZ196703:MOZ196710 MYV196703:MYV196710 NIR196703:NIR196710 NSN196703:NSN196710 OCJ196703:OCJ196710 OMF196703:OMF196710 OWB196703:OWB196710 PFX196703:PFX196710 PPT196703:PPT196710 PZP196703:PZP196710 QJL196703:QJL196710 QTH196703:QTH196710 RDD196703:RDD196710 RMZ196703:RMZ196710 RWV196703:RWV196710 SGR196703:SGR196710 SQN196703:SQN196710 TAJ196703:TAJ196710 TKF196703:TKF196710 TUB196703:TUB196710 UDX196703:UDX196710 UNT196703:UNT196710 UXP196703:UXP196710 VHL196703:VHL196710 VRH196703:VRH196710 WBD196703:WBD196710 WKZ196703:WKZ196710 WUV196703:WUV196710 U262239:U262246 IJ262239:IJ262246 SF262239:SF262246 ACB262239:ACB262246 ALX262239:ALX262246 AVT262239:AVT262246 BFP262239:BFP262246 BPL262239:BPL262246 BZH262239:BZH262246 CJD262239:CJD262246 CSZ262239:CSZ262246 DCV262239:DCV262246 DMR262239:DMR262246 DWN262239:DWN262246 EGJ262239:EGJ262246 EQF262239:EQF262246 FAB262239:FAB262246 FJX262239:FJX262246 FTT262239:FTT262246 GDP262239:GDP262246 GNL262239:GNL262246 GXH262239:GXH262246 HHD262239:HHD262246 HQZ262239:HQZ262246 IAV262239:IAV262246 IKR262239:IKR262246 IUN262239:IUN262246 JEJ262239:JEJ262246 JOF262239:JOF262246 JYB262239:JYB262246 KHX262239:KHX262246 KRT262239:KRT262246 LBP262239:LBP262246 LLL262239:LLL262246 LVH262239:LVH262246 MFD262239:MFD262246 MOZ262239:MOZ262246 MYV262239:MYV262246 NIR262239:NIR262246 NSN262239:NSN262246 OCJ262239:OCJ262246 OMF262239:OMF262246 OWB262239:OWB262246 PFX262239:PFX262246 PPT262239:PPT262246 PZP262239:PZP262246 QJL262239:QJL262246 QTH262239:QTH262246 RDD262239:RDD262246 RMZ262239:RMZ262246 RWV262239:RWV262246 SGR262239:SGR262246 SQN262239:SQN262246 TAJ262239:TAJ262246 TKF262239:TKF262246 TUB262239:TUB262246 UDX262239:UDX262246 UNT262239:UNT262246 UXP262239:UXP262246 VHL262239:VHL262246 VRH262239:VRH262246 WBD262239:WBD262246 WKZ262239:WKZ262246 WUV262239:WUV262246 U327775:U327782 IJ327775:IJ327782 SF327775:SF327782 ACB327775:ACB327782 ALX327775:ALX327782 AVT327775:AVT327782 BFP327775:BFP327782 BPL327775:BPL327782 BZH327775:BZH327782 CJD327775:CJD327782 CSZ327775:CSZ327782 DCV327775:DCV327782 DMR327775:DMR327782 DWN327775:DWN327782 EGJ327775:EGJ327782 EQF327775:EQF327782 FAB327775:FAB327782 FJX327775:FJX327782 FTT327775:FTT327782 GDP327775:GDP327782 GNL327775:GNL327782 GXH327775:GXH327782 HHD327775:HHD327782 HQZ327775:HQZ327782 IAV327775:IAV327782 IKR327775:IKR327782 IUN327775:IUN327782 JEJ327775:JEJ327782 JOF327775:JOF327782 JYB327775:JYB327782 KHX327775:KHX327782 KRT327775:KRT327782 LBP327775:LBP327782 LLL327775:LLL327782 LVH327775:LVH327782 MFD327775:MFD327782 MOZ327775:MOZ327782 MYV327775:MYV327782 NIR327775:NIR327782 NSN327775:NSN327782 OCJ327775:OCJ327782 OMF327775:OMF327782 OWB327775:OWB327782 PFX327775:PFX327782 PPT327775:PPT327782 PZP327775:PZP327782 QJL327775:QJL327782 QTH327775:QTH327782 RDD327775:RDD327782 RMZ327775:RMZ327782 RWV327775:RWV327782 SGR327775:SGR327782 SQN327775:SQN327782 TAJ327775:TAJ327782 TKF327775:TKF327782 TUB327775:TUB327782 UDX327775:UDX327782 UNT327775:UNT327782 UXP327775:UXP327782 VHL327775:VHL327782 VRH327775:VRH327782 WBD327775:WBD327782 WKZ327775:WKZ327782 WUV327775:WUV327782 U393311:U393318 IJ393311:IJ393318 SF393311:SF393318 ACB393311:ACB393318 ALX393311:ALX393318 AVT393311:AVT393318 BFP393311:BFP393318 BPL393311:BPL393318 BZH393311:BZH393318 CJD393311:CJD393318 CSZ393311:CSZ393318 DCV393311:DCV393318 DMR393311:DMR393318 DWN393311:DWN393318 EGJ393311:EGJ393318 EQF393311:EQF393318 FAB393311:FAB393318 FJX393311:FJX393318 FTT393311:FTT393318 GDP393311:GDP393318 GNL393311:GNL393318 GXH393311:GXH393318 HHD393311:HHD393318 HQZ393311:HQZ393318 IAV393311:IAV393318 IKR393311:IKR393318 IUN393311:IUN393318 JEJ393311:JEJ393318 JOF393311:JOF393318 JYB393311:JYB393318 KHX393311:KHX393318 KRT393311:KRT393318 LBP393311:LBP393318 LLL393311:LLL393318 LVH393311:LVH393318 MFD393311:MFD393318 MOZ393311:MOZ393318 MYV393311:MYV393318 NIR393311:NIR393318 NSN393311:NSN393318 OCJ393311:OCJ393318 OMF393311:OMF393318 OWB393311:OWB393318 PFX393311:PFX393318 PPT393311:PPT393318 PZP393311:PZP393318 QJL393311:QJL393318 QTH393311:QTH393318 RDD393311:RDD393318 RMZ393311:RMZ393318 RWV393311:RWV393318 SGR393311:SGR393318 SQN393311:SQN393318 TAJ393311:TAJ393318 TKF393311:TKF393318 TUB393311:TUB393318 UDX393311:UDX393318 UNT393311:UNT393318 UXP393311:UXP393318 VHL393311:VHL393318 VRH393311:VRH393318 WBD393311:WBD393318 WKZ393311:WKZ393318 WUV393311:WUV393318 U458847:U458854 IJ458847:IJ458854 SF458847:SF458854 ACB458847:ACB458854 ALX458847:ALX458854 AVT458847:AVT458854 BFP458847:BFP458854 BPL458847:BPL458854 BZH458847:BZH458854 CJD458847:CJD458854 CSZ458847:CSZ458854 DCV458847:DCV458854 DMR458847:DMR458854 DWN458847:DWN458854 EGJ458847:EGJ458854 EQF458847:EQF458854 FAB458847:FAB458854 FJX458847:FJX458854 FTT458847:FTT458854 GDP458847:GDP458854 GNL458847:GNL458854 GXH458847:GXH458854 HHD458847:HHD458854 HQZ458847:HQZ458854 IAV458847:IAV458854 IKR458847:IKR458854 IUN458847:IUN458854 JEJ458847:JEJ458854 JOF458847:JOF458854 JYB458847:JYB458854 KHX458847:KHX458854 KRT458847:KRT458854 LBP458847:LBP458854 LLL458847:LLL458854 LVH458847:LVH458854 MFD458847:MFD458854 MOZ458847:MOZ458854 MYV458847:MYV458854 NIR458847:NIR458854 NSN458847:NSN458854 OCJ458847:OCJ458854 OMF458847:OMF458854 OWB458847:OWB458854 PFX458847:PFX458854 PPT458847:PPT458854 PZP458847:PZP458854 QJL458847:QJL458854 QTH458847:QTH458854 RDD458847:RDD458854 RMZ458847:RMZ458854 RWV458847:RWV458854 SGR458847:SGR458854 SQN458847:SQN458854 TAJ458847:TAJ458854 TKF458847:TKF458854 TUB458847:TUB458854 UDX458847:UDX458854 UNT458847:UNT458854 UXP458847:UXP458854 VHL458847:VHL458854 VRH458847:VRH458854 WBD458847:WBD458854 WKZ458847:WKZ458854 WUV458847:WUV458854 U524383:U524390 IJ524383:IJ524390 SF524383:SF524390 ACB524383:ACB524390 ALX524383:ALX524390 AVT524383:AVT524390 BFP524383:BFP524390 BPL524383:BPL524390 BZH524383:BZH524390 CJD524383:CJD524390 CSZ524383:CSZ524390 DCV524383:DCV524390 DMR524383:DMR524390 DWN524383:DWN524390 EGJ524383:EGJ524390 EQF524383:EQF524390 FAB524383:FAB524390 FJX524383:FJX524390 FTT524383:FTT524390 GDP524383:GDP524390 GNL524383:GNL524390 GXH524383:GXH524390 HHD524383:HHD524390 HQZ524383:HQZ524390 IAV524383:IAV524390 IKR524383:IKR524390 IUN524383:IUN524390 JEJ524383:JEJ524390 JOF524383:JOF524390 JYB524383:JYB524390 KHX524383:KHX524390 KRT524383:KRT524390 LBP524383:LBP524390 LLL524383:LLL524390 LVH524383:LVH524390 MFD524383:MFD524390 MOZ524383:MOZ524390 MYV524383:MYV524390 NIR524383:NIR524390 NSN524383:NSN524390 OCJ524383:OCJ524390 OMF524383:OMF524390 OWB524383:OWB524390 PFX524383:PFX524390 PPT524383:PPT524390 PZP524383:PZP524390 QJL524383:QJL524390 QTH524383:QTH524390 RDD524383:RDD524390 RMZ524383:RMZ524390 RWV524383:RWV524390 SGR524383:SGR524390 SQN524383:SQN524390 TAJ524383:TAJ524390 TKF524383:TKF524390 TUB524383:TUB524390 UDX524383:UDX524390 UNT524383:UNT524390 UXP524383:UXP524390 VHL524383:VHL524390 VRH524383:VRH524390 WBD524383:WBD524390 WKZ524383:WKZ524390 WUV524383:WUV524390 U589919:U589926 IJ589919:IJ589926 SF589919:SF589926 ACB589919:ACB589926 ALX589919:ALX589926 AVT589919:AVT589926 BFP589919:BFP589926 BPL589919:BPL589926 BZH589919:BZH589926 CJD589919:CJD589926 CSZ589919:CSZ589926 DCV589919:DCV589926 DMR589919:DMR589926 DWN589919:DWN589926 EGJ589919:EGJ589926 EQF589919:EQF589926 FAB589919:FAB589926 FJX589919:FJX589926 FTT589919:FTT589926 GDP589919:GDP589926 GNL589919:GNL589926 GXH589919:GXH589926 HHD589919:HHD589926 HQZ589919:HQZ589926 IAV589919:IAV589926 IKR589919:IKR589926 IUN589919:IUN589926 JEJ589919:JEJ589926 JOF589919:JOF589926 JYB589919:JYB589926 KHX589919:KHX589926 KRT589919:KRT589926 LBP589919:LBP589926 LLL589919:LLL589926 LVH589919:LVH589926 MFD589919:MFD589926 MOZ589919:MOZ589926 MYV589919:MYV589926 NIR589919:NIR589926 NSN589919:NSN589926 OCJ589919:OCJ589926 OMF589919:OMF589926 OWB589919:OWB589926 PFX589919:PFX589926 PPT589919:PPT589926 PZP589919:PZP589926 QJL589919:QJL589926 QTH589919:QTH589926 RDD589919:RDD589926 RMZ589919:RMZ589926 RWV589919:RWV589926 SGR589919:SGR589926 SQN589919:SQN589926 TAJ589919:TAJ589926 TKF589919:TKF589926 TUB589919:TUB589926 UDX589919:UDX589926 UNT589919:UNT589926 UXP589919:UXP589926 VHL589919:VHL589926 VRH589919:VRH589926 WBD589919:WBD589926 WKZ589919:WKZ589926 WUV589919:WUV589926 U655455:U655462 IJ655455:IJ655462 SF655455:SF655462 ACB655455:ACB655462 ALX655455:ALX655462 AVT655455:AVT655462 BFP655455:BFP655462 BPL655455:BPL655462 BZH655455:BZH655462 CJD655455:CJD655462 CSZ655455:CSZ655462 DCV655455:DCV655462 DMR655455:DMR655462 DWN655455:DWN655462 EGJ655455:EGJ655462 EQF655455:EQF655462 FAB655455:FAB655462 FJX655455:FJX655462 FTT655455:FTT655462 GDP655455:GDP655462 GNL655455:GNL655462 GXH655455:GXH655462 HHD655455:HHD655462 HQZ655455:HQZ655462 IAV655455:IAV655462 IKR655455:IKR655462 IUN655455:IUN655462 JEJ655455:JEJ655462 JOF655455:JOF655462 JYB655455:JYB655462 KHX655455:KHX655462 KRT655455:KRT655462 LBP655455:LBP655462 LLL655455:LLL655462 LVH655455:LVH655462 MFD655455:MFD655462 MOZ655455:MOZ655462 MYV655455:MYV655462 NIR655455:NIR655462 NSN655455:NSN655462 OCJ655455:OCJ655462 OMF655455:OMF655462 OWB655455:OWB655462 PFX655455:PFX655462 PPT655455:PPT655462 PZP655455:PZP655462 QJL655455:QJL655462 QTH655455:QTH655462 RDD655455:RDD655462 RMZ655455:RMZ655462 RWV655455:RWV655462 SGR655455:SGR655462 SQN655455:SQN655462 TAJ655455:TAJ655462 TKF655455:TKF655462 TUB655455:TUB655462 UDX655455:UDX655462 UNT655455:UNT655462 UXP655455:UXP655462 VHL655455:VHL655462 VRH655455:VRH655462 WBD655455:WBD655462 WKZ655455:WKZ655462 WUV655455:WUV655462 U720991:U720998 IJ720991:IJ720998 SF720991:SF720998 ACB720991:ACB720998 ALX720991:ALX720998 AVT720991:AVT720998 BFP720991:BFP720998 BPL720991:BPL720998 BZH720991:BZH720998 CJD720991:CJD720998 CSZ720991:CSZ720998 DCV720991:DCV720998 DMR720991:DMR720998 DWN720991:DWN720998 EGJ720991:EGJ720998 EQF720991:EQF720998 FAB720991:FAB720998 FJX720991:FJX720998 FTT720991:FTT720998 GDP720991:GDP720998 GNL720991:GNL720998 GXH720991:GXH720998 HHD720991:HHD720998 HQZ720991:HQZ720998 IAV720991:IAV720998 IKR720991:IKR720998 IUN720991:IUN720998 JEJ720991:JEJ720998 JOF720991:JOF720998 JYB720991:JYB720998 KHX720991:KHX720998 KRT720991:KRT720998 LBP720991:LBP720998 LLL720991:LLL720998 LVH720991:LVH720998 MFD720991:MFD720998 MOZ720991:MOZ720998 MYV720991:MYV720998 NIR720991:NIR720998 NSN720991:NSN720998 OCJ720991:OCJ720998 OMF720991:OMF720998 OWB720991:OWB720998 PFX720991:PFX720998 PPT720991:PPT720998 PZP720991:PZP720998 QJL720991:QJL720998 QTH720991:QTH720998 RDD720991:RDD720998 RMZ720991:RMZ720998 RWV720991:RWV720998 SGR720991:SGR720998 SQN720991:SQN720998 TAJ720991:TAJ720998 TKF720991:TKF720998 TUB720991:TUB720998 UDX720991:UDX720998 UNT720991:UNT720998 UXP720991:UXP720998 VHL720991:VHL720998 VRH720991:VRH720998 WBD720991:WBD720998 WKZ720991:WKZ720998 WUV720991:WUV720998 U786527:U786534 IJ786527:IJ786534 SF786527:SF786534 ACB786527:ACB786534 ALX786527:ALX786534 AVT786527:AVT786534 BFP786527:BFP786534 BPL786527:BPL786534 BZH786527:BZH786534 CJD786527:CJD786534 CSZ786527:CSZ786534 DCV786527:DCV786534 DMR786527:DMR786534 DWN786527:DWN786534 EGJ786527:EGJ786534 EQF786527:EQF786534 FAB786527:FAB786534 FJX786527:FJX786534 FTT786527:FTT786534 GDP786527:GDP786534 GNL786527:GNL786534 GXH786527:GXH786534 HHD786527:HHD786534 HQZ786527:HQZ786534 IAV786527:IAV786534 IKR786527:IKR786534 IUN786527:IUN786534 JEJ786527:JEJ786534 JOF786527:JOF786534 JYB786527:JYB786534 KHX786527:KHX786534 KRT786527:KRT786534 LBP786527:LBP786534 LLL786527:LLL786534 LVH786527:LVH786534 MFD786527:MFD786534 MOZ786527:MOZ786534 MYV786527:MYV786534 NIR786527:NIR786534 NSN786527:NSN786534 OCJ786527:OCJ786534 OMF786527:OMF786534 OWB786527:OWB786534 PFX786527:PFX786534 PPT786527:PPT786534 PZP786527:PZP786534 QJL786527:QJL786534 QTH786527:QTH786534 RDD786527:RDD786534 RMZ786527:RMZ786534 RWV786527:RWV786534 SGR786527:SGR786534 SQN786527:SQN786534 TAJ786527:TAJ786534 TKF786527:TKF786534 TUB786527:TUB786534 UDX786527:UDX786534 UNT786527:UNT786534 UXP786527:UXP786534 VHL786527:VHL786534 VRH786527:VRH786534 WBD786527:WBD786534 WKZ786527:WKZ786534 WUV786527:WUV786534 U852063:U852070 IJ852063:IJ852070 SF852063:SF852070 ACB852063:ACB852070 ALX852063:ALX852070 AVT852063:AVT852070 BFP852063:BFP852070 BPL852063:BPL852070 BZH852063:BZH852070 CJD852063:CJD852070 CSZ852063:CSZ852070 DCV852063:DCV852070 DMR852063:DMR852070 DWN852063:DWN852070 EGJ852063:EGJ852070 EQF852063:EQF852070 FAB852063:FAB852070 FJX852063:FJX852070 FTT852063:FTT852070 GDP852063:GDP852070 GNL852063:GNL852070 GXH852063:GXH852070 HHD852063:HHD852070 HQZ852063:HQZ852070 IAV852063:IAV852070 IKR852063:IKR852070 IUN852063:IUN852070 JEJ852063:JEJ852070 JOF852063:JOF852070 JYB852063:JYB852070 KHX852063:KHX852070 KRT852063:KRT852070 LBP852063:LBP852070 LLL852063:LLL852070 LVH852063:LVH852070 MFD852063:MFD852070 MOZ852063:MOZ852070 MYV852063:MYV852070 NIR852063:NIR852070 NSN852063:NSN852070 OCJ852063:OCJ852070 OMF852063:OMF852070 OWB852063:OWB852070 PFX852063:PFX852070 PPT852063:PPT852070 PZP852063:PZP852070 QJL852063:QJL852070 QTH852063:QTH852070 RDD852063:RDD852070 RMZ852063:RMZ852070 RWV852063:RWV852070 SGR852063:SGR852070 SQN852063:SQN852070 TAJ852063:TAJ852070 TKF852063:TKF852070 TUB852063:TUB852070 UDX852063:UDX852070 UNT852063:UNT852070 UXP852063:UXP852070 VHL852063:VHL852070 VRH852063:VRH852070 WBD852063:WBD852070 WKZ852063:WKZ852070 WUV852063:WUV852070 U917599:U917606 IJ917599:IJ917606 SF917599:SF917606 ACB917599:ACB917606 ALX917599:ALX917606 AVT917599:AVT917606 BFP917599:BFP917606 BPL917599:BPL917606 BZH917599:BZH917606 CJD917599:CJD917606 CSZ917599:CSZ917606 DCV917599:DCV917606 DMR917599:DMR917606 DWN917599:DWN917606 EGJ917599:EGJ917606 EQF917599:EQF917606 FAB917599:FAB917606 FJX917599:FJX917606 FTT917599:FTT917606 GDP917599:GDP917606 GNL917599:GNL917606 GXH917599:GXH917606 HHD917599:HHD917606 HQZ917599:HQZ917606 IAV917599:IAV917606 IKR917599:IKR917606 IUN917599:IUN917606 JEJ917599:JEJ917606 JOF917599:JOF917606 JYB917599:JYB917606 KHX917599:KHX917606 KRT917599:KRT917606 LBP917599:LBP917606 LLL917599:LLL917606 LVH917599:LVH917606 MFD917599:MFD917606 MOZ917599:MOZ917606 MYV917599:MYV917606 NIR917599:NIR917606 NSN917599:NSN917606 OCJ917599:OCJ917606 OMF917599:OMF917606 OWB917599:OWB917606 PFX917599:PFX917606 PPT917599:PPT917606 PZP917599:PZP917606 QJL917599:QJL917606 QTH917599:QTH917606 RDD917599:RDD917606 RMZ917599:RMZ917606 RWV917599:RWV917606 SGR917599:SGR917606 SQN917599:SQN917606 TAJ917599:TAJ917606 TKF917599:TKF917606 TUB917599:TUB917606 UDX917599:UDX917606 UNT917599:UNT917606 UXP917599:UXP917606 VHL917599:VHL917606 VRH917599:VRH917606 WBD917599:WBD917606 WKZ917599:WKZ917606 WUV917599:WUV917606 U983135:U983142 IJ983135:IJ983142 SF983135:SF983142 ACB983135:ACB983142 ALX983135:ALX983142 AVT983135:AVT983142 BFP983135:BFP983142 BPL983135:BPL983142 BZH983135:BZH983142 CJD983135:CJD983142 CSZ983135:CSZ983142 DCV983135:DCV983142 DMR983135:DMR983142 DWN983135:DWN983142 EGJ983135:EGJ983142 EQF983135:EQF983142 FAB983135:FAB983142 FJX983135:FJX983142 FTT983135:FTT983142 GDP983135:GDP983142 GNL983135:GNL983142 GXH983135:GXH983142 HHD983135:HHD983142 HQZ983135:HQZ983142 IAV983135:IAV983142 IKR983135:IKR983142 IUN983135:IUN983142 JEJ983135:JEJ983142 JOF983135:JOF983142 JYB983135:JYB983142 KHX983135:KHX983142 KRT983135:KRT983142 LBP983135:LBP983142 LLL983135:LLL983142 LVH983135:LVH983142 MFD983135:MFD983142 MOZ983135:MOZ983142 MYV983135:MYV983142 NIR983135:NIR983142 NSN983135:NSN983142 OCJ983135:OCJ983142 OMF983135:OMF983142 OWB983135:OWB983142 PFX983135:PFX983142 PPT983135:PPT983142 PZP983135:PZP983142 QJL983135:QJL983142 QTH983135:QTH983142 RDD983135:RDD983142 RMZ983135:RMZ983142 RWV983135:RWV983142 SGR983135:SGR983142 SQN983135:SQN983142 TAJ983135:TAJ983142 TKF983135:TKF983142 TUB983135:TUB983142 UDX983135:UDX983142 UNT983135:UNT983142 UXP983135:UXP983142 VHL983135:VHL983142 VRH983135:VRH983142 WBD983135:WBD983142 WKZ983135:WKZ983142 WUV983135:WUV983142 T65736:U65748 II65736:IJ65748 SE65736:SF65748 ACA65736:ACB65748 ALW65736:ALX65748 AVS65736:AVT65748 BFO65736:BFP65748 BPK65736:BPL65748 BZG65736:BZH65748 CJC65736:CJD65748 CSY65736:CSZ65748 DCU65736:DCV65748 DMQ65736:DMR65748 DWM65736:DWN65748 EGI65736:EGJ65748 EQE65736:EQF65748 FAA65736:FAB65748 FJW65736:FJX65748 FTS65736:FTT65748 GDO65736:GDP65748 GNK65736:GNL65748 GXG65736:GXH65748 HHC65736:HHD65748 HQY65736:HQZ65748 IAU65736:IAV65748 IKQ65736:IKR65748 IUM65736:IUN65748 JEI65736:JEJ65748 JOE65736:JOF65748 JYA65736:JYB65748 KHW65736:KHX65748 KRS65736:KRT65748 LBO65736:LBP65748 LLK65736:LLL65748 LVG65736:LVH65748 MFC65736:MFD65748 MOY65736:MOZ65748 MYU65736:MYV65748 NIQ65736:NIR65748 NSM65736:NSN65748 OCI65736:OCJ65748 OME65736:OMF65748 OWA65736:OWB65748 PFW65736:PFX65748 PPS65736:PPT65748 PZO65736:PZP65748 QJK65736:QJL65748 QTG65736:QTH65748 RDC65736:RDD65748 RMY65736:RMZ65748 RWU65736:RWV65748 SGQ65736:SGR65748 SQM65736:SQN65748 TAI65736:TAJ65748 TKE65736:TKF65748 TUA65736:TUB65748 UDW65736:UDX65748 UNS65736:UNT65748 UXO65736:UXP65748 VHK65736:VHL65748 VRG65736:VRH65748 WBC65736:WBD65748 WKY65736:WKZ65748 WUU65736:WUV65748 T131272:U131284 II131272:IJ131284 SE131272:SF131284 ACA131272:ACB131284 ALW131272:ALX131284 AVS131272:AVT131284 BFO131272:BFP131284 BPK131272:BPL131284 BZG131272:BZH131284 CJC131272:CJD131284 CSY131272:CSZ131284 DCU131272:DCV131284 DMQ131272:DMR131284 DWM131272:DWN131284 EGI131272:EGJ131284 EQE131272:EQF131284 FAA131272:FAB131284 FJW131272:FJX131284 FTS131272:FTT131284 GDO131272:GDP131284 GNK131272:GNL131284 GXG131272:GXH131284 HHC131272:HHD131284 HQY131272:HQZ131284 IAU131272:IAV131284 IKQ131272:IKR131284 IUM131272:IUN131284 JEI131272:JEJ131284 JOE131272:JOF131284 JYA131272:JYB131284 KHW131272:KHX131284 KRS131272:KRT131284 LBO131272:LBP131284 LLK131272:LLL131284 LVG131272:LVH131284 MFC131272:MFD131284 MOY131272:MOZ131284 MYU131272:MYV131284 NIQ131272:NIR131284 NSM131272:NSN131284 OCI131272:OCJ131284 OME131272:OMF131284 OWA131272:OWB131284 PFW131272:PFX131284 PPS131272:PPT131284 PZO131272:PZP131284 QJK131272:QJL131284 QTG131272:QTH131284 RDC131272:RDD131284 RMY131272:RMZ131284 RWU131272:RWV131284 SGQ131272:SGR131284 SQM131272:SQN131284 TAI131272:TAJ131284 TKE131272:TKF131284 TUA131272:TUB131284 UDW131272:UDX131284 UNS131272:UNT131284 UXO131272:UXP131284 VHK131272:VHL131284 VRG131272:VRH131284 WBC131272:WBD131284 WKY131272:WKZ131284 WUU131272:WUV131284 T196808:U196820 II196808:IJ196820 SE196808:SF196820 ACA196808:ACB196820 ALW196808:ALX196820 AVS196808:AVT196820 BFO196808:BFP196820 BPK196808:BPL196820 BZG196808:BZH196820 CJC196808:CJD196820 CSY196808:CSZ196820 DCU196808:DCV196820 DMQ196808:DMR196820 DWM196808:DWN196820 EGI196808:EGJ196820 EQE196808:EQF196820 FAA196808:FAB196820 FJW196808:FJX196820 FTS196808:FTT196820 GDO196808:GDP196820 GNK196808:GNL196820 GXG196808:GXH196820 HHC196808:HHD196820 HQY196808:HQZ196820 IAU196808:IAV196820 IKQ196808:IKR196820 IUM196808:IUN196820 JEI196808:JEJ196820 JOE196808:JOF196820 JYA196808:JYB196820 KHW196808:KHX196820 KRS196808:KRT196820 LBO196808:LBP196820 LLK196808:LLL196820 LVG196808:LVH196820 MFC196808:MFD196820 MOY196808:MOZ196820 MYU196808:MYV196820 NIQ196808:NIR196820 NSM196808:NSN196820 OCI196808:OCJ196820 OME196808:OMF196820 OWA196808:OWB196820 PFW196808:PFX196820 PPS196808:PPT196820 PZO196808:PZP196820 QJK196808:QJL196820 QTG196808:QTH196820 RDC196808:RDD196820 RMY196808:RMZ196820 RWU196808:RWV196820 SGQ196808:SGR196820 SQM196808:SQN196820 TAI196808:TAJ196820 TKE196808:TKF196820 TUA196808:TUB196820 UDW196808:UDX196820 UNS196808:UNT196820 UXO196808:UXP196820 VHK196808:VHL196820 VRG196808:VRH196820 WBC196808:WBD196820 WKY196808:WKZ196820 WUU196808:WUV196820 T262344:U262356 II262344:IJ262356 SE262344:SF262356 ACA262344:ACB262356 ALW262344:ALX262356 AVS262344:AVT262356 BFO262344:BFP262356 BPK262344:BPL262356 BZG262344:BZH262356 CJC262344:CJD262356 CSY262344:CSZ262356 DCU262344:DCV262356 DMQ262344:DMR262356 DWM262344:DWN262356 EGI262344:EGJ262356 EQE262344:EQF262356 FAA262344:FAB262356 FJW262344:FJX262356 FTS262344:FTT262356 GDO262344:GDP262356 GNK262344:GNL262356 GXG262344:GXH262356 HHC262344:HHD262356 HQY262344:HQZ262356 IAU262344:IAV262356 IKQ262344:IKR262356 IUM262344:IUN262356 JEI262344:JEJ262356 JOE262344:JOF262356 JYA262344:JYB262356 KHW262344:KHX262356 KRS262344:KRT262356 LBO262344:LBP262356 LLK262344:LLL262356 LVG262344:LVH262356 MFC262344:MFD262356 MOY262344:MOZ262356 MYU262344:MYV262356 NIQ262344:NIR262356 NSM262344:NSN262356 OCI262344:OCJ262356 OME262344:OMF262356 OWA262344:OWB262356 PFW262344:PFX262356 PPS262344:PPT262356 PZO262344:PZP262356 QJK262344:QJL262356 QTG262344:QTH262356 RDC262344:RDD262356 RMY262344:RMZ262356 RWU262344:RWV262356 SGQ262344:SGR262356 SQM262344:SQN262356 TAI262344:TAJ262356 TKE262344:TKF262356 TUA262344:TUB262356 UDW262344:UDX262356 UNS262344:UNT262356 UXO262344:UXP262356 VHK262344:VHL262356 VRG262344:VRH262356 WBC262344:WBD262356 WKY262344:WKZ262356 WUU262344:WUV262356 T327880:U327892 II327880:IJ327892 SE327880:SF327892 ACA327880:ACB327892 ALW327880:ALX327892 AVS327880:AVT327892 BFO327880:BFP327892 BPK327880:BPL327892 BZG327880:BZH327892 CJC327880:CJD327892 CSY327880:CSZ327892 DCU327880:DCV327892 DMQ327880:DMR327892 DWM327880:DWN327892 EGI327880:EGJ327892 EQE327880:EQF327892 FAA327880:FAB327892 FJW327880:FJX327892 FTS327880:FTT327892 GDO327880:GDP327892 GNK327880:GNL327892 GXG327880:GXH327892 HHC327880:HHD327892 HQY327880:HQZ327892 IAU327880:IAV327892 IKQ327880:IKR327892 IUM327880:IUN327892 JEI327880:JEJ327892 JOE327880:JOF327892 JYA327880:JYB327892 KHW327880:KHX327892 KRS327880:KRT327892 LBO327880:LBP327892 LLK327880:LLL327892 LVG327880:LVH327892 MFC327880:MFD327892 MOY327880:MOZ327892 MYU327880:MYV327892 NIQ327880:NIR327892 NSM327880:NSN327892 OCI327880:OCJ327892 OME327880:OMF327892 OWA327880:OWB327892 PFW327880:PFX327892 PPS327880:PPT327892 PZO327880:PZP327892 QJK327880:QJL327892 QTG327880:QTH327892 RDC327880:RDD327892 RMY327880:RMZ327892 RWU327880:RWV327892 SGQ327880:SGR327892 SQM327880:SQN327892 TAI327880:TAJ327892 TKE327880:TKF327892 TUA327880:TUB327892 UDW327880:UDX327892 UNS327880:UNT327892 UXO327880:UXP327892 VHK327880:VHL327892 VRG327880:VRH327892 WBC327880:WBD327892 WKY327880:WKZ327892 WUU327880:WUV327892 T393416:U393428 II393416:IJ393428 SE393416:SF393428 ACA393416:ACB393428 ALW393416:ALX393428 AVS393416:AVT393428 BFO393416:BFP393428 BPK393416:BPL393428 BZG393416:BZH393428 CJC393416:CJD393428 CSY393416:CSZ393428 DCU393416:DCV393428 DMQ393416:DMR393428 DWM393416:DWN393428 EGI393416:EGJ393428 EQE393416:EQF393428 FAA393416:FAB393428 FJW393416:FJX393428 FTS393416:FTT393428 GDO393416:GDP393428 GNK393416:GNL393428 GXG393416:GXH393428 HHC393416:HHD393428 HQY393416:HQZ393428 IAU393416:IAV393428 IKQ393416:IKR393428 IUM393416:IUN393428 JEI393416:JEJ393428 JOE393416:JOF393428 JYA393416:JYB393428 KHW393416:KHX393428 KRS393416:KRT393428 LBO393416:LBP393428 LLK393416:LLL393428 LVG393416:LVH393428 MFC393416:MFD393428 MOY393416:MOZ393428 MYU393416:MYV393428 NIQ393416:NIR393428 NSM393416:NSN393428 OCI393416:OCJ393428 OME393416:OMF393428 OWA393416:OWB393428 PFW393416:PFX393428 PPS393416:PPT393428 PZO393416:PZP393428 QJK393416:QJL393428 QTG393416:QTH393428 RDC393416:RDD393428 RMY393416:RMZ393428 RWU393416:RWV393428 SGQ393416:SGR393428 SQM393416:SQN393428 TAI393416:TAJ393428 TKE393416:TKF393428 TUA393416:TUB393428 UDW393416:UDX393428 UNS393416:UNT393428 UXO393416:UXP393428 VHK393416:VHL393428 VRG393416:VRH393428 WBC393416:WBD393428 WKY393416:WKZ393428 WUU393416:WUV393428 T458952:U458964 II458952:IJ458964 SE458952:SF458964 ACA458952:ACB458964 ALW458952:ALX458964 AVS458952:AVT458964 BFO458952:BFP458964 BPK458952:BPL458964 BZG458952:BZH458964 CJC458952:CJD458964 CSY458952:CSZ458964 DCU458952:DCV458964 DMQ458952:DMR458964 DWM458952:DWN458964 EGI458952:EGJ458964 EQE458952:EQF458964 FAA458952:FAB458964 FJW458952:FJX458964 FTS458952:FTT458964 GDO458952:GDP458964 GNK458952:GNL458964 GXG458952:GXH458964 HHC458952:HHD458964 HQY458952:HQZ458964 IAU458952:IAV458964 IKQ458952:IKR458964 IUM458952:IUN458964 JEI458952:JEJ458964 JOE458952:JOF458964 JYA458952:JYB458964 KHW458952:KHX458964 KRS458952:KRT458964 LBO458952:LBP458964 LLK458952:LLL458964 LVG458952:LVH458964 MFC458952:MFD458964 MOY458952:MOZ458964 MYU458952:MYV458964 NIQ458952:NIR458964 NSM458952:NSN458964 OCI458952:OCJ458964 OME458952:OMF458964 OWA458952:OWB458964 PFW458952:PFX458964 PPS458952:PPT458964 PZO458952:PZP458964 QJK458952:QJL458964 QTG458952:QTH458964 RDC458952:RDD458964 RMY458952:RMZ458964 RWU458952:RWV458964 SGQ458952:SGR458964 SQM458952:SQN458964 TAI458952:TAJ458964 TKE458952:TKF458964 TUA458952:TUB458964 UDW458952:UDX458964 UNS458952:UNT458964 UXO458952:UXP458964 VHK458952:VHL458964 VRG458952:VRH458964 WBC458952:WBD458964 WKY458952:WKZ458964 WUU458952:WUV458964 T524488:U524500 II524488:IJ524500 SE524488:SF524500 ACA524488:ACB524500 ALW524488:ALX524500 AVS524488:AVT524500 BFO524488:BFP524500 BPK524488:BPL524500 BZG524488:BZH524500 CJC524488:CJD524500 CSY524488:CSZ524500 DCU524488:DCV524500 DMQ524488:DMR524500 DWM524488:DWN524500 EGI524488:EGJ524500 EQE524488:EQF524500 FAA524488:FAB524500 FJW524488:FJX524500 FTS524488:FTT524500 GDO524488:GDP524500 GNK524488:GNL524500 GXG524488:GXH524500 HHC524488:HHD524500 HQY524488:HQZ524500 IAU524488:IAV524500 IKQ524488:IKR524500 IUM524488:IUN524500 JEI524488:JEJ524500 JOE524488:JOF524500 JYA524488:JYB524500 KHW524488:KHX524500 KRS524488:KRT524500 LBO524488:LBP524500 LLK524488:LLL524500 LVG524488:LVH524500 MFC524488:MFD524500 MOY524488:MOZ524500 MYU524488:MYV524500 NIQ524488:NIR524500 NSM524488:NSN524500 OCI524488:OCJ524500 OME524488:OMF524500 OWA524488:OWB524500 PFW524488:PFX524500 PPS524488:PPT524500 PZO524488:PZP524500 QJK524488:QJL524500 QTG524488:QTH524500 RDC524488:RDD524500 RMY524488:RMZ524500 RWU524488:RWV524500 SGQ524488:SGR524500 SQM524488:SQN524500 TAI524488:TAJ524500 TKE524488:TKF524500 TUA524488:TUB524500 UDW524488:UDX524500 UNS524488:UNT524500 UXO524488:UXP524500 VHK524488:VHL524500 VRG524488:VRH524500 WBC524488:WBD524500 WKY524488:WKZ524500 WUU524488:WUV524500 T590024:U590036 II590024:IJ590036 SE590024:SF590036 ACA590024:ACB590036 ALW590024:ALX590036 AVS590024:AVT590036 BFO590024:BFP590036 BPK590024:BPL590036 BZG590024:BZH590036 CJC590024:CJD590036 CSY590024:CSZ590036 DCU590024:DCV590036 DMQ590024:DMR590036 DWM590024:DWN590036 EGI590024:EGJ590036 EQE590024:EQF590036 FAA590024:FAB590036 FJW590024:FJX590036 FTS590024:FTT590036 GDO590024:GDP590036 GNK590024:GNL590036 GXG590024:GXH590036 HHC590024:HHD590036 HQY590024:HQZ590036 IAU590024:IAV590036 IKQ590024:IKR590036 IUM590024:IUN590036 JEI590024:JEJ590036 JOE590024:JOF590036 JYA590024:JYB590036 KHW590024:KHX590036 KRS590024:KRT590036 LBO590024:LBP590036 LLK590024:LLL590036 LVG590024:LVH590036 MFC590024:MFD590036 MOY590024:MOZ590036 MYU590024:MYV590036 NIQ590024:NIR590036 NSM590024:NSN590036 OCI590024:OCJ590036 OME590024:OMF590036 OWA590024:OWB590036 PFW590024:PFX590036 PPS590024:PPT590036 PZO590024:PZP590036 QJK590024:QJL590036 QTG590024:QTH590036 RDC590024:RDD590036 RMY590024:RMZ590036 RWU590024:RWV590036 SGQ590024:SGR590036 SQM590024:SQN590036 TAI590024:TAJ590036 TKE590024:TKF590036 TUA590024:TUB590036 UDW590024:UDX590036 UNS590024:UNT590036 UXO590024:UXP590036 VHK590024:VHL590036 VRG590024:VRH590036 WBC590024:WBD590036 WKY590024:WKZ590036 WUU590024:WUV590036 T655560:U655572 II655560:IJ655572 SE655560:SF655572 ACA655560:ACB655572 ALW655560:ALX655572 AVS655560:AVT655572 BFO655560:BFP655572 BPK655560:BPL655572 BZG655560:BZH655572 CJC655560:CJD655572 CSY655560:CSZ655572 DCU655560:DCV655572 DMQ655560:DMR655572 DWM655560:DWN655572 EGI655560:EGJ655572 EQE655560:EQF655572 FAA655560:FAB655572 FJW655560:FJX655572 FTS655560:FTT655572 GDO655560:GDP655572 GNK655560:GNL655572 GXG655560:GXH655572 HHC655560:HHD655572 HQY655560:HQZ655572 IAU655560:IAV655572 IKQ655560:IKR655572 IUM655560:IUN655572 JEI655560:JEJ655572 JOE655560:JOF655572 JYA655560:JYB655572 KHW655560:KHX655572 KRS655560:KRT655572 LBO655560:LBP655572 LLK655560:LLL655572 LVG655560:LVH655572 MFC655560:MFD655572 MOY655560:MOZ655572 MYU655560:MYV655572 NIQ655560:NIR655572 NSM655560:NSN655572 OCI655560:OCJ655572 OME655560:OMF655572 OWA655560:OWB655572 PFW655560:PFX655572 PPS655560:PPT655572 PZO655560:PZP655572 QJK655560:QJL655572 QTG655560:QTH655572 RDC655560:RDD655572 RMY655560:RMZ655572 RWU655560:RWV655572 SGQ655560:SGR655572 SQM655560:SQN655572 TAI655560:TAJ655572 TKE655560:TKF655572 TUA655560:TUB655572 UDW655560:UDX655572 UNS655560:UNT655572 UXO655560:UXP655572 VHK655560:VHL655572 VRG655560:VRH655572 WBC655560:WBD655572 WKY655560:WKZ655572 WUU655560:WUV655572 T721096:U721108 II721096:IJ721108 SE721096:SF721108 ACA721096:ACB721108 ALW721096:ALX721108 AVS721096:AVT721108 BFO721096:BFP721108 BPK721096:BPL721108 BZG721096:BZH721108 CJC721096:CJD721108 CSY721096:CSZ721108 DCU721096:DCV721108 DMQ721096:DMR721108 DWM721096:DWN721108 EGI721096:EGJ721108 EQE721096:EQF721108 FAA721096:FAB721108 FJW721096:FJX721108 FTS721096:FTT721108 GDO721096:GDP721108 GNK721096:GNL721108 GXG721096:GXH721108 HHC721096:HHD721108 HQY721096:HQZ721108 IAU721096:IAV721108 IKQ721096:IKR721108 IUM721096:IUN721108 JEI721096:JEJ721108 JOE721096:JOF721108 JYA721096:JYB721108 KHW721096:KHX721108 KRS721096:KRT721108 LBO721096:LBP721108 LLK721096:LLL721108 LVG721096:LVH721108 MFC721096:MFD721108 MOY721096:MOZ721108 MYU721096:MYV721108 NIQ721096:NIR721108 NSM721096:NSN721108 OCI721096:OCJ721108 OME721096:OMF721108 OWA721096:OWB721108 PFW721096:PFX721108 PPS721096:PPT721108 PZO721096:PZP721108 QJK721096:QJL721108 QTG721096:QTH721108 RDC721096:RDD721108 RMY721096:RMZ721108 RWU721096:RWV721108 SGQ721096:SGR721108 SQM721096:SQN721108 TAI721096:TAJ721108 TKE721096:TKF721108 TUA721096:TUB721108 UDW721096:UDX721108 UNS721096:UNT721108 UXO721096:UXP721108 VHK721096:VHL721108 VRG721096:VRH721108 WBC721096:WBD721108 WKY721096:WKZ721108 WUU721096:WUV721108 T786632:U786644 II786632:IJ786644 SE786632:SF786644 ACA786632:ACB786644 ALW786632:ALX786644 AVS786632:AVT786644 BFO786632:BFP786644 BPK786632:BPL786644 BZG786632:BZH786644 CJC786632:CJD786644 CSY786632:CSZ786644 DCU786632:DCV786644 DMQ786632:DMR786644 DWM786632:DWN786644 EGI786632:EGJ786644 EQE786632:EQF786644 FAA786632:FAB786644 FJW786632:FJX786644 FTS786632:FTT786644 GDO786632:GDP786644 GNK786632:GNL786644 GXG786632:GXH786644 HHC786632:HHD786644 HQY786632:HQZ786644 IAU786632:IAV786644 IKQ786632:IKR786644 IUM786632:IUN786644 JEI786632:JEJ786644 JOE786632:JOF786644 JYA786632:JYB786644 KHW786632:KHX786644 KRS786632:KRT786644 LBO786632:LBP786644 LLK786632:LLL786644 LVG786632:LVH786644 MFC786632:MFD786644 MOY786632:MOZ786644 MYU786632:MYV786644 NIQ786632:NIR786644 NSM786632:NSN786644 OCI786632:OCJ786644 OME786632:OMF786644 OWA786632:OWB786644 PFW786632:PFX786644 PPS786632:PPT786644 PZO786632:PZP786644 QJK786632:QJL786644 QTG786632:QTH786644 RDC786632:RDD786644 RMY786632:RMZ786644 RWU786632:RWV786644 SGQ786632:SGR786644 SQM786632:SQN786644 TAI786632:TAJ786644 TKE786632:TKF786644 TUA786632:TUB786644 UDW786632:UDX786644 UNS786632:UNT786644 UXO786632:UXP786644 VHK786632:VHL786644 VRG786632:VRH786644 WBC786632:WBD786644 WKY786632:WKZ786644 WUU786632:WUV786644 T852168:U852180 II852168:IJ852180 SE852168:SF852180 ACA852168:ACB852180 ALW852168:ALX852180 AVS852168:AVT852180 BFO852168:BFP852180 BPK852168:BPL852180 BZG852168:BZH852180 CJC852168:CJD852180 CSY852168:CSZ852180 DCU852168:DCV852180 DMQ852168:DMR852180 DWM852168:DWN852180 EGI852168:EGJ852180 EQE852168:EQF852180 FAA852168:FAB852180 FJW852168:FJX852180 FTS852168:FTT852180 GDO852168:GDP852180 GNK852168:GNL852180 GXG852168:GXH852180 HHC852168:HHD852180 HQY852168:HQZ852180 IAU852168:IAV852180 IKQ852168:IKR852180 IUM852168:IUN852180 JEI852168:JEJ852180 JOE852168:JOF852180 JYA852168:JYB852180 KHW852168:KHX852180 KRS852168:KRT852180 LBO852168:LBP852180 LLK852168:LLL852180 LVG852168:LVH852180 MFC852168:MFD852180 MOY852168:MOZ852180 MYU852168:MYV852180 NIQ852168:NIR852180 NSM852168:NSN852180 OCI852168:OCJ852180 OME852168:OMF852180 OWA852168:OWB852180 PFW852168:PFX852180 PPS852168:PPT852180 PZO852168:PZP852180 QJK852168:QJL852180 QTG852168:QTH852180 RDC852168:RDD852180 RMY852168:RMZ852180 RWU852168:RWV852180 SGQ852168:SGR852180 SQM852168:SQN852180 TAI852168:TAJ852180 TKE852168:TKF852180 TUA852168:TUB852180 UDW852168:UDX852180 UNS852168:UNT852180 UXO852168:UXP852180 VHK852168:VHL852180 VRG852168:VRH852180 WBC852168:WBD852180 WKY852168:WKZ852180 WUU852168:WUV852180 T917704:U917716 II917704:IJ917716 SE917704:SF917716 ACA917704:ACB917716 ALW917704:ALX917716 AVS917704:AVT917716 BFO917704:BFP917716 BPK917704:BPL917716 BZG917704:BZH917716 CJC917704:CJD917716 CSY917704:CSZ917716 DCU917704:DCV917716 DMQ917704:DMR917716 DWM917704:DWN917716 EGI917704:EGJ917716 EQE917704:EQF917716 FAA917704:FAB917716 FJW917704:FJX917716 FTS917704:FTT917716 GDO917704:GDP917716 GNK917704:GNL917716 GXG917704:GXH917716 HHC917704:HHD917716 HQY917704:HQZ917716 IAU917704:IAV917716 IKQ917704:IKR917716 IUM917704:IUN917716 JEI917704:JEJ917716 JOE917704:JOF917716 JYA917704:JYB917716 KHW917704:KHX917716 KRS917704:KRT917716 LBO917704:LBP917716 LLK917704:LLL917716 LVG917704:LVH917716 MFC917704:MFD917716 MOY917704:MOZ917716 MYU917704:MYV917716 NIQ917704:NIR917716 NSM917704:NSN917716 OCI917704:OCJ917716 OME917704:OMF917716 OWA917704:OWB917716 PFW917704:PFX917716 PPS917704:PPT917716 PZO917704:PZP917716 QJK917704:QJL917716 QTG917704:QTH917716 RDC917704:RDD917716 RMY917704:RMZ917716 RWU917704:RWV917716 SGQ917704:SGR917716 SQM917704:SQN917716 TAI917704:TAJ917716 TKE917704:TKF917716 TUA917704:TUB917716 UDW917704:UDX917716 UNS917704:UNT917716 UXO917704:UXP917716 VHK917704:VHL917716 VRG917704:VRH917716 WBC917704:WBD917716 WKY917704:WKZ917716 WUU917704:WUV917716 T983240:U983252 II983240:IJ983252 SE983240:SF983252 ACA983240:ACB983252 ALW983240:ALX983252 AVS983240:AVT983252 BFO983240:BFP983252 BPK983240:BPL983252 BZG983240:BZH983252 CJC983240:CJD983252 CSY983240:CSZ983252 DCU983240:DCV983252 DMQ983240:DMR983252 DWM983240:DWN983252 EGI983240:EGJ983252 EQE983240:EQF983252 FAA983240:FAB983252 FJW983240:FJX983252 FTS983240:FTT983252 GDO983240:GDP983252 GNK983240:GNL983252 GXG983240:GXH983252 HHC983240:HHD983252 HQY983240:HQZ983252 IAU983240:IAV983252 IKQ983240:IKR983252 IUM983240:IUN983252 JEI983240:JEJ983252 JOE983240:JOF983252 JYA983240:JYB983252 KHW983240:KHX983252 KRS983240:KRT983252 LBO983240:LBP983252 LLK983240:LLL983252 LVG983240:LVH983252 MFC983240:MFD983252 MOY983240:MOZ983252 MYU983240:MYV983252 NIQ983240:NIR983252 NSM983240:NSN983252 OCI983240:OCJ983252 OME983240:OMF983252 OWA983240:OWB983252 PFW983240:PFX983252 PPS983240:PPT983252 PZO983240:PZP983252 QJK983240:QJL983252 QTG983240:QTH983252 RDC983240:RDD983252 RMY983240:RMZ983252 RWU983240:RWV983252 SGQ983240:SGR983252 SQM983240:SQN983252 TAI983240:TAJ983252 TKE983240:TKF983252 TUA983240:TUB983252 UDW983240:UDX983252 UNS983240:UNT983252 UXO983240:UXP983252 VHK983240:VHL983252 VRG983240:VRH983252 WBC983240:WBD983252 WKY983240:WKZ983252 WUU983240:WUV983252 T65631:T65651 II65631:II65651 SE65631:SE65651 ACA65631:ACA65651 ALW65631:ALW65651 AVS65631:AVS65651 BFO65631:BFO65651 BPK65631:BPK65651 BZG65631:BZG65651 CJC65631:CJC65651 CSY65631:CSY65651 DCU65631:DCU65651 DMQ65631:DMQ65651 DWM65631:DWM65651 EGI65631:EGI65651 EQE65631:EQE65651 FAA65631:FAA65651 FJW65631:FJW65651 FTS65631:FTS65651 GDO65631:GDO65651 GNK65631:GNK65651 GXG65631:GXG65651 HHC65631:HHC65651 HQY65631:HQY65651 IAU65631:IAU65651 IKQ65631:IKQ65651 IUM65631:IUM65651 JEI65631:JEI65651 JOE65631:JOE65651 JYA65631:JYA65651 KHW65631:KHW65651 KRS65631:KRS65651 LBO65631:LBO65651 LLK65631:LLK65651 LVG65631:LVG65651 MFC65631:MFC65651 MOY65631:MOY65651 MYU65631:MYU65651 NIQ65631:NIQ65651 NSM65631:NSM65651 OCI65631:OCI65651 OME65631:OME65651 OWA65631:OWA65651 PFW65631:PFW65651 PPS65631:PPS65651 PZO65631:PZO65651 QJK65631:QJK65651 QTG65631:QTG65651 RDC65631:RDC65651 RMY65631:RMY65651 RWU65631:RWU65651 SGQ65631:SGQ65651 SQM65631:SQM65651 TAI65631:TAI65651 TKE65631:TKE65651 TUA65631:TUA65651 UDW65631:UDW65651 UNS65631:UNS65651 UXO65631:UXO65651 VHK65631:VHK65651 VRG65631:VRG65651 WBC65631:WBC65651 WKY65631:WKY65651 WUU65631:WUU65651 T131167:T131187 II131167:II131187 SE131167:SE131187 ACA131167:ACA131187 ALW131167:ALW131187 AVS131167:AVS131187 BFO131167:BFO131187 BPK131167:BPK131187 BZG131167:BZG131187 CJC131167:CJC131187 CSY131167:CSY131187 DCU131167:DCU131187 DMQ131167:DMQ131187 DWM131167:DWM131187 EGI131167:EGI131187 EQE131167:EQE131187 FAA131167:FAA131187 FJW131167:FJW131187 FTS131167:FTS131187 GDO131167:GDO131187 GNK131167:GNK131187 GXG131167:GXG131187 HHC131167:HHC131187 HQY131167:HQY131187 IAU131167:IAU131187 IKQ131167:IKQ131187 IUM131167:IUM131187 JEI131167:JEI131187 JOE131167:JOE131187 JYA131167:JYA131187 KHW131167:KHW131187 KRS131167:KRS131187 LBO131167:LBO131187 LLK131167:LLK131187 LVG131167:LVG131187 MFC131167:MFC131187 MOY131167:MOY131187 MYU131167:MYU131187 NIQ131167:NIQ131187 NSM131167:NSM131187 OCI131167:OCI131187 OME131167:OME131187 OWA131167:OWA131187 PFW131167:PFW131187 PPS131167:PPS131187 PZO131167:PZO131187 QJK131167:QJK131187 QTG131167:QTG131187 RDC131167:RDC131187 RMY131167:RMY131187 RWU131167:RWU131187 SGQ131167:SGQ131187 SQM131167:SQM131187 TAI131167:TAI131187 TKE131167:TKE131187 TUA131167:TUA131187 UDW131167:UDW131187 UNS131167:UNS131187 UXO131167:UXO131187 VHK131167:VHK131187 VRG131167:VRG131187 WBC131167:WBC131187 WKY131167:WKY131187 WUU131167:WUU131187 T196703:T196723 II196703:II196723 SE196703:SE196723 ACA196703:ACA196723 ALW196703:ALW196723 AVS196703:AVS196723 BFO196703:BFO196723 BPK196703:BPK196723 BZG196703:BZG196723 CJC196703:CJC196723 CSY196703:CSY196723 DCU196703:DCU196723 DMQ196703:DMQ196723 DWM196703:DWM196723 EGI196703:EGI196723 EQE196703:EQE196723 FAA196703:FAA196723 FJW196703:FJW196723 FTS196703:FTS196723 GDO196703:GDO196723 GNK196703:GNK196723 GXG196703:GXG196723 HHC196703:HHC196723 HQY196703:HQY196723 IAU196703:IAU196723 IKQ196703:IKQ196723 IUM196703:IUM196723 JEI196703:JEI196723 JOE196703:JOE196723 JYA196703:JYA196723 KHW196703:KHW196723 KRS196703:KRS196723 LBO196703:LBO196723 LLK196703:LLK196723 LVG196703:LVG196723 MFC196703:MFC196723 MOY196703:MOY196723 MYU196703:MYU196723 NIQ196703:NIQ196723 NSM196703:NSM196723 OCI196703:OCI196723 OME196703:OME196723 OWA196703:OWA196723 PFW196703:PFW196723 PPS196703:PPS196723 PZO196703:PZO196723 QJK196703:QJK196723 QTG196703:QTG196723 RDC196703:RDC196723 RMY196703:RMY196723 RWU196703:RWU196723 SGQ196703:SGQ196723 SQM196703:SQM196723 TAI196703:TAI196723 TKE196703:TKE196723 TUA196703:TUA196723 UDW196703:UDW196723 UNS196703:UNS196723 UXO196703:UXO196723 VHK196703:VHK196723 VRG196703:VRG196723 WBC196703:WBC196723 WKY196703:WKY196723 WUU196703:WUU196723 T262239:T262259 II262239:II262259 SE262239:SE262259 ACA262239:ACA262259 ALW262239:ALW262259 AVS262239:AVS262259 BFO262239:BFO262259 BPK262239:BPK262259 BZG262239:BZG262259 CJC262239:CJC262259 CSY262239:CSY262259 DCU262239:DCU262259 DMQ262239:DMQ262259 DWM262239:DWM262259 EGI262239:EGI262259 EQE262239:EQE262259 FAA262239:FAA262259 FJW262239:FJW262259 FTS262239:FTS262259 GDO262239:GDO262259 GNK262239:GNK262259 GXG262239:GXG262259 HHC262239:HHC262259 HQY262239:HQY262259 IAU262239:IAU262259 IKQ262239:IKQ262259 IUM262239:IUM262259 JEI262239:JEI262259 JOE262239:JOE262259 JYA262239:JYA262259 KHW262239:KHW262259 KRS262239:KRS262259 LBO262239:LBO262259 LLK262239:LLK262259 LVG262239:LVG262259 MFC262239:MFC262259 MOY262239:MOY262259 MYU262239:MYU262259 NIQ262239:NIQ262259 NSM262239:NSM262259 OCI262239:OCI262259 OME262239:OME262259 OWA262239:OWA262259 PFW262239:PFW262259 PPS262239:PPS262259 PZO262239:PZO262259 QJK262239:QJK262259 QTG262239:QTG262259 RDC262239:RDC262259 RMY262239:RMY262259 RWU262239:RWU262259 SGQ262239:SGQ262259 SQM262239:SQM262259 TAI262239:TAI262259 TKE262239:TKE262259 TUA262239:TUA262259 UDW262239:UDW262259 UNS262239:UNS262259 UXO262239:UXO262259 VHK262239:VHK262259 VRG262239:VRG262259 WBC262239:WBC262259 WKY262239:WKY262259 WUU262239:WUU262259 T327775:T327795 II327775:II327795 SE327775:SE327795 ACA327775:ACA327795 ALW327775:ALW327795 AVS327775:AVS327795 BFO327775:BFO327795 BPK327775:BPK327795 BZG327775:BZG327795 CJC327775:CJC327795 CSY327775:CSY327795 DCU327775:DCU327795 DMQ327775:DMQ327795 DWM327775:DWM327795 EGI327775:EGI327795 EQE327775:EQE327795 FAA327775:FAA327795 FJW327775:FJW327795 FTS327775:FTS327795 GDO327775:GDO327795 GNK327775:GNK327795 GXG327775:GXG327795 HHC327775:HHC327795 HQY327775:HQY327795 IAU327775:IAU327795 IKQ327775:IKQ327795 IUM327775:IUM327795 JEI327775:JEI327795 JOE327775:JOE327795 JYA327775:JYA327795 KHW327775:KHW327795 KRS327775:KRS327795 LBO327775:LBO327795 LLK327775:LLK327795 LVG327775:LVG327795 MFC327775:MFC327795 MOY327775:MOY327795 MYU327775:MYU327795 NIQ327775:NIQ327795 NSM327775:NSM327795 OCI327775:OCI327795 OME327775:OME327795 OWA327775:OWA327795 PFW327775:PFW327795 PPS327775:PPS327795 PZO327775:PZO327795 QJK327775:QJK327795 QTG327775:QTG327795 RDC327775:RDC327795 RMY327775:RMY327795 RWU327775:RWU327795 SGQ327775:SGQ327795 SQM327775:SQM327795 TAI327775:TAI327795 TKE327775:TKE327795 TUA327775:TUA327795 UDW327775:UDW327795 UNS327775:UNS327795 UXO327775:UXO327795 VHK327775:VHK327795 VRG327775:VRG327795 WBC327775:WBC327795 WKY327775:WKY327795 WUU327775:WUU327795 T393311:T393331 II393311:II393331 SE393311:SE393331 ACA393311:ACA393331 ALW393311:ALW393331 AVS393311:AVS393331 BFO393311:BFO393331 BPK393311:BPK393331 BZG393311:BZG393331 CJC393311:CJC393331 CSY393311:CSY393331 DCU393311:DCU393331 DMQ393311:DMQ393331 DWM393311:DWM393331 EGI393311:EGI393331 EQE393311:EQE393331 FAA393311:FAA393331 FJW393311:FJW393331 FTS393311:FTS393331 GDO393311:GDO393331 GNK393311:GNK393331 GXG393311:GXG393331 HHC393311:HHC393331 HQY393311:HQY393331 IAU393311:IAU393331 IKQ393311:IKQ393331 IUM393311:IUM393331 JEI393311:JEI393331 JOE393311:JOE393331 JYA393311:JYA393331 KHW393311:KHW393331 KRS393311:KRS393331 LBO393311:LBO393331 LLK393311:LLK393331 LVG393311:LVG393331 MFC393311:MFC393331 MOY393311:MOY393331 MYU393311:MYU393331 NIQ393311:NIQ393331 NSM393311:NSM393331 OCI393311:OCI393331 OME393311:OME393331 OWA393311:OWA393331 PFW393311:PFW393331 PPS393311:PPS393331 PZO393311:PZO393331 QJK393311:QJK393331 QTG393311:QTG393331 RDC393311:RDC393331 RMY393311:RMY393331 RWU393311:RWU393331 SGQ393311:SGQ393331 SQM393311:SQM393331 TAI393311:TAI393331 TKE393311:TKE393331 TUA393311:TUA393331 UDW393311:UDW393331 UNS393311:UNS393331 UXO393311:UXO393331 VHK393311:VHK393331 VRG393311:VRG393331 WBC393311:WBC393331 WKY393311:WKY393331 WUU393311:WUU393331 T458847:T458867 II458847:II458867 SE458847:SE458867 ACA458847:ACA458867 ALW458847:ALW458867 AVS458847:AVS458867 BFO458847:BFO458867 BPK458847:BPK458867 BZG458847:BZG458867 CJC458847:CJC458867 CSY458847:CSY458867 DCU458847:DCU458867 DMQ458847:DMQ458867 DWM458847:DWM458867 EGI458847:EGI458867 EQE458847:EQE458867 FAA458847:FAA458867 FJW458847:FJW458867 FTS458847:FTS458867 GDO458847:GDO458867 GNK458847:GNK458867 GXG458847:GXG458867 HHC458847:HHC458867 HQY458847:HQY458867 IAU458847:IAU458867 IKQ458847:IKQ458867 IUM458847:IUM458867 JEI458847:JEI458867 JOE458847:JOE458867 JYA458847:JYA458867 KHW458847:KHW458867 KRS458847:KRS458867 LBO458847:LBO458867 LLK458847:LLK458867 LVG458847:LVG458867 MFC458847:MFC458867 MOY458847:MOY458867 MYU458847:MYU458867 NIQ458847:NIQ458867 NSM458847:NSM458867 OCI458847:OCI458867 OME458847:OME458867 OWA458847:OWA458867 PFW458847:PFW458867 PPS458847:PPS458867 PZO458847:PZO458867 QJK458847:QJK458867 QTG458847:QTG458867 RDC458847:RDC458867 RMY458847:RMY458867 RWU458847:RWU458867 SGQ458847:SGQ458867 SQM458847:SQM458867 TAI458847:TAI458867 TKE458847:TKE458867 TUA458847:TUA458867 UDW458847:UDW458867 UNS458847:UNS458867 UXO458847:UXO458867 VHK458847:VHK458867 VRG458847:VRG458867 WBC458847:WBC458867 WKY458847:WKY458867 WUU458847:WUU458867 T524383:T524403 II524383:II524403 SE524383:SE524403 ACA524383:ACA524403 ALW524383:ALW524403 AVS524383:AVS524403 BFO524383:BFO524403 BPK524383:BPK524403 BZG524383:BZG524403 CJC524383:CJC524403 CSY524383:CSY524403 DCU524383:DCU524403 DMQ524383:DMQ524403 DWM524383:DWM524403 EGI524383:EGI524403 EQE524383:EQE524403 FAA524383:FAA524403 FJW524383:FJW524403 FTS524383:FTS524403 GDO524383:GDO524403 GNK524383:GNK524403 GXG524383:GXG524403 HHC524383:HHC524403 HQY524383:HQY524403 IAU524383:IAU524403 IKQ524383:IKQ524403 IUM524383:IUM524403 JEI524383:JEI524403 JOE524383:JOE524403 JYA524383:JYA524403 KHW524383:KHW524403 KRS524383:KRS524403 LBO524383:LBO524403 LLK524383:LLK524403 LVG524383:LVG524403 MFC524383:MFC524403 MOY524383:MOY524403 MYU524383:MYU524403 NIQ524383:NIQ524403 NSM524383:NSM524403 OCI524383:OCI524403 OME524383:OME524403 OWA524383:OWA524403 PFW524383:PFW524403 PPS524383:PPS524403 PZO524383:PZO524403 QJK524383:QJK524403 QTG524383:QTG524403 RDC524383:RDC524403 RMY524383:RMY524403 RWU524383:RWU524403 SGQ524383:SGQ524403 SQM524383:SQM524403 TAI524383:TAI524403 TKE524383:TKE524403 TUA524383:TUA524403 UDW524383:UDW524403 UNS524383:UNS524403 UXO524383:UXO524403 VHK524383:VHK524403 VRG524383:VRG524403 WBC524383:WBC524403 WKY524383:WKY524403 WUU524383:WUU524403 T589919:T589939 II589919:II589939 SE589919:SE589939 ACA589919:ACA589939 ALW589919:ALW589939 AVS589919:AVS589939 BFO589919:BFO589939 BPK589919:BPK589939 BZG589919:BZG589939 CJC589919:CJC589939 CSY589919:CSY589939 DCU589919:DCU589939 DMQ589919:DMQ589939 DWM589919:DWM589939 EGI589919:EGI589939 EQE589919:EQE589939 FAA589919:FAA589939 FJW589919:FJW589939 FTS589919:FTS589939 GDO589919:GDO589939 GNK589919:GNK589939 GXG589919:GXG589939 HHC589919:HHC589939 HQY589919:HQY589939 IAU589919:IAU589939 IKQ589919:IKQ589939 IUM589919:IUM589939 JEI589919:JEI589939 JOE589919:JOE589939 JYA589919:JYA589939 KHW589919:KHW589939 KRS589919:KRS589939 LBO589919:LBO589939 LLK589919:LLK589939 LVG589919:LVG589939 MFC589919:MFC589939 MOY589919:MOY589939 MYU589919:MYU589939 NIQ589919:NIQ589939 NSM589919:NSM589939 OCI589919:OCI589939 OME589919:OME589939 OWA589919:OWA589939 PFW589919:PFW589939 PPS589919:PPS589939 PZO589919:PZO589939 QJK589919:QJK589939 QTG589919:QTG589939 RDC589919:RDC589939 RMY589919:RMY589939 RWU589919:RWU589939 SGQ589919:SGQ589939 SQM589919:SQM589939 TAI589919:TAI589939 TKE589919:TKE589939 TUA589919:TUA589939 UDW589919:UDW589939 UNS589919:UNS589939 UXO589919:UXO589939 VHK589919:VHK589939 VRG589919:VRG589939 WBC589919:WBC589939 WKY589919:WKY589939 WUU589919:WUU589939 T655455:T655475 II655455:II655475 SE655455:SE655475 ACA655455:ACA655475 ALW655455:ALW655475 AVS655455:AVS655475 BFO655455:BFO655475 BPK655455:BPK655475 BZG655455:BZG655475 CJC655455:CJC655475 CSY655455:CSY655475 DCU655455:DCU655475 DMQ655455:DMQ655475 DWM655455:DWM655475 EGI655455:EGI655475 EQE655455:EQE655475 FAA655455:FAA655475 FJW655455:FJW655475 FTS655455:FTS655475 GDO655455:GDO655475 GNK655455:GNK655475 GXG655455:GXG655475 HHC655455:HHC655475 HQY655455:HQY655475 IAU655455:IAU655475 IKQ655455:IKQ655475 IUM655455:IUM655475 JEI655455:JEI655475 JOE655455:JOE655475 JYA655455:JYA655475 KHW655455:KHW655475 KRS655455:KRS655475 LBO655455:LBO655475 LLK655455:LLK655475 LVG655455:LVG655475 MFC655455:MFC655475 MOY655455:MOY655475 MYU655455:MYU655475 NIQ655455:NIQ655475 NSM655455:NSM655475 OCI655455:OCI655475 OME655455:OME655475 OWA655455:OWA655475 PFW655455:PFW655475 PPS655455:PPS655475 PZO655455:PZO655475 QJK655455:QJK655475 QTG655455:QTG655475 RDC655455:RDC655475 RMY655455:RMY655475 RWU655455:RWU655475 SGQ655455:SGQ655475 SQM655455:SQM655475 TAI655455:TAI655475 TKE655455:TKE655475 TUA655455:TUA655475 UDW655455:UDW655475 UNS655455:UNS655475 UXO655455:UXO655475 VHK655455:VHK655475 VRG655455:VRG655475 WBC655455:WBC655475 WKY655455:WKY655475 WUU655455:WUU655475 T720991:T721011 II720991:II721011 SE720991:SE721011 ACA720991:ACA721011 ALW720991:ALW721011 AVS720991:AVS721011 BFO720991:BFO721011 BPK720991:BPK721011 BZG720991:BZG721011 CJC720991:CJC721011 CSY720991:CSY721011 DCU720991:DCU721011 DMQ720991:DMQ721011 DWM720991:DWM721011 EGI720991:EGI721011 EQE720991:EQE721011 FAA720991:FAA721011 FJW720991:FJW721011 FTS720991:FTS721011 GDO720991:GDO721011 GNK720991:GNK721011 GXG720991:GXG721011 HHC720991:HHC721011 HQY720991:HQY721011 IAU720991:IAU721011 IKQ720991:IKQ721011 IUM720991:IUM721011 JEI720991:JEI721011 JOE720991:JOE721011 JYA720991:JYA721011 KHW720991:KHW721011 KRS720991:KRS721011 LBO720991:LBO721011 LLK720991:LLK721011 LVG720991:LVG721011 MFC720991:MFC721011 MOY720991:MOY721011 MYU720991:MYU721011 NIQ720991:NIQ721011 NSM720991:NSM721011 OCI720991:OCI721011 OME720991:OME721011 OWA720991:OWA721011 PFW720991:PFW721011 PPS720991:PPS721011 PZO720991:PZO721011 QJK720991:QJK721011 QTG720991:QTG721011 RDC720991:RDC721011 RMY720991:RMY721011 RWU720991:RWU721011 SGQ720991:SGQ721011 SQM720991:SQM721011 TAI720991:TAI721011 TKE720991:TKE721011 TUA720991:TUA721011 UDW720991:UDW721011 UNS720991:UNS721011 UXO720991:UXO721011 VHK720991:VHK721011 VRG720991:VRG721011 WBC720991:WBC721011 WKY720991:WKY721011 WUU720991:WUU721011 T786527:T786547 II786527:II786547 SE786527:SE786547 ACA786527:ACA786547 ALW786527:ALW786547 AVS786527:AVS786547 BFO786527:BFO786547 BPK786527:BPK786547 BZG786527:BZG786547 CJC786527:CJC786547 CSY786527:CSY786547 DCU786527:DCU786547 DMQ786527:DMQ786547 DWM786527:DWM786547 EGI786527:EGI786547 EQE786527:EQE786547 FAA786527:FAA786547 FJW786527:FJW786547 FTS786527:FTS786547 GDO786527:GDO786547 GNK786527:GNK786547 GXG786527:GXG786547 HHC786527:HHC786547 HQY786527:HQY786547 IAU786527:IAU786547 IKQ786527:IKQ786547 IUM786527:IUM786547 JEI786527:JEI786547 JOE786527:JOE786547 JYA786527:JYA786547 KHW786527:KHW786547 KRS786527:KRS786547 LBO786527:LBO786547 LLK786527:LLK786547 LVG786527:LVG786547 MFC786527:MFC786547 MOY786527:MOY786547 MYU786527:MYU786547 NIQ786527:NIQ786547 NSM786527:NSM786547 OCI786527:OCI786547 OME786527:OME786547 OWA786527:OWA786547 PFW786527:PFW786547 PPS786527:PPS786547 PZO786527:PZO786547 QJK786527:QJK786547 QTG786527:QTG786547 RDC786527:RDC786547 RMY786527:RMY786547 RWU786527:RWU786547 SGQ786527:SGQ786547 SQM786527:SQM786547 TAI786527:TAI786547 TKE786527:TKE786547 TUA786527:TUA786547 UDW786527:UDW786547 UNS786527:UNS786547 UXO786527:UXO786547 VHK786527:VHK786547 VRG786527:VRG786547 WBC786527:WBC786547 WKY786527:WKY786547 WUU786527:WUU786547 T852063:T852083 II852063:II852083 SE852063:SE852083 ACA852063:ACA852083 ALW852063:ALW852083 AVS852063:AVS852083 BFO852063:BFO852083 BPK852063:BPK852083 BZG852063:BZG852083 CJC852063:CJC852083 CSY852063:CSY852083 DCU852063:DCU852083 DMQ852063:DMQ852083 DWM852063:DWM852083 EGI852063:EGI852083 EQE852063:EQE852083 FAA852063:FAA852083 FJW852063:FJW852083 FTS852063:FTS852083 GDO852063:GDO852083 GNK852063:GNK852083 GXG852063:GXG852083 HHC852063:HHC852083 HQY852063:HQY852083 IAU852063:IAU852083 IKQ852063:IKQ852083 IUM852063:IUM852083 JEI852063:JEI852083 JOE852063:JOE852083 JYA852063:JYA852083 KHW852063:KHW852083 KRS852063:KRS852083 LBO852063:LBO852083 LLK852063:LLK852083 LVG852063:LVG852083 MFC852063:MFC852083 MOY852063:MOY852083 MYU852063:MYU852083 NIQ852063:NIQ852083 NSM852063:NSM852083 OCI852063:OCI852083 OME852063:OME852083 OWA852063:OWA852083 PFW852063:PFW852083 PPS852063:PPS852083 PZO852063:PZO852083 QJK852063:QJK852083 QTG852063:QTG852083 RDC852063:RDC852083 RMY852063:RMY852083 RWU852063:RWU852083 SGQ852063:SGQ852083 SQM852063:SQM852083 TAI852063:TAI852083 TKE852063:TKE852083 TUA852063:TUA852083 UDW852063:UDW852083 UNS852063:UNS852083 UXO852063:UXO852083 VHK852063:VHK852083 VRG852063:VRG852083 WBC852063:WBC852083 WKY852063:WKY852083 WUU852063:WUU852083 T917599:T917619 II917599:II917619 SE917599:SE917619 ACA917599:ACA917619 ALW917599:ALW917619 AVS917599:AVS917619 BFO917599:BFO917619 BPK917599:BPK917619 BZG917599:BZG917619 CJC917599:CJC917619 CSY917599:CSY917619 DCU917599:DCU917619 DMQ917599:DMQ917619 DWM917599:DWM917619 EGI917599:EGI917619 EQE917599:EQE917619 FAA917599:FAA917619 FJW917599:FJW917619 FTS917599:FTS917619 GDO917599:GDO917619 GNK917599:GNK917619 GXG917599:GXG917619 HHC917599:HHC917619 HQY917599:HQY917619 IAU917599:IAU917619 IKQ917599:IKQ917619 IUM917599:IUM917619 JEI917599:JEI917619 JOE917599:JOE917619 JYA917599:JYA917619 KHW917599:KHW917619 KRS917599:KRS917619 LBO917599:LBO917619 LLK917599:LLK917619 LVG917599:LVG917619 MFC917599:MFC917619 MOY917599:MOY917619 MYU917599:MYU917619 NIQ917599:NIQ917619 NSM917599:NSM917619 OCI917599:OCI917619 OME917599:OME917619 OWA917599:OWA917619 PFW917599:PFW917619 PPS917599:PPS917619 PZO917599:PZO917619 QJK917599:QJK917619 QTG917599:QTG917619 RDC917599:RDC917619 RMY917599:RMY917619 RWU917599:RWU917619 SGQ917599:SGQ917619 SQM917599:SQM917619 TAI917599:TAI917619 TKE917599:TKE917619 TUA917599:TUA917619 UDW917599:UDW917619 UNS917599:UNS917619 UXO917599:UXO917619 VHK917599:VHK917619 VRG917599:VRG917619 WBC917599:WBC917619 WKY917599:WKY917619 WUU917599:WUU917619 T983135:T983155 II983135:II983155 SE983135:SE983155 ACA983135:ACA983155 ALW983135:ALW983155 AVS983135:AVS983155 BFO983135:BFO983155 BPK983135:BPK983155 BZG983135:BZG983155 CJC983135:CJC983155 CSY983135:CSY983155 DCU983135:DCU983155 DMQ983135:DMQ983155 DWM983135:DWM983155 EGI983135:EGI983155 EQE983135:EQE983155 FAA983135:FAA983155 FJW983135:FJW983155 FTS983135:FTS983155 GDO983135:GDO983155 GNK983135:GNK983155 GXG983135:GXG983155 HHC983135:HHC983155 HQY983135:HQY983155 IAU983135:IAU983155 IKQ983135:IKQ983155 IUM983135:IUM983155 JEI983135:JEI983155 JOE983135:JOE983155 JYA983135:JYA983155 KHW983135:KHW983155 KRS983135:KRS983155 LBO983135:LBO983155 LLK983135:LLK983155 LVG983135:LVG983155 MFC983135:MFC983155 MOY983135:MOY983155 MYU983135:MYU983155 NIQ983135:NIQ983155 NSM983135:NSM983155 OCI983135:OCI983155 OME983135:OME983155 OWA983135:OWA983155 PFW983135:PFW983155 PPS983135:PPS983155 PZO983135:PZO983155 QJK983135:QJK983155 QTG983135:QTG983155 RDC983135:RDC983155 RMY983135:RMY983155 RWU983135:RWU983155 SGQ983135:SGQ983155 SQM983135:SQM983155 TAI983135:TAI983155 TKE983135:TKE983155 TUA983135:TUA983155 UDW983135:UDW983155 UNS983135:UNS983155 UXO983135:UXO983155 VHK983135:VHK983155 VRG983135:VRG983155 WBC983135:WBC983155 WKY983135:WKY983155 WUU983135:WUU983155 U65656:U65660 IJ65656:IJ65660 SF65656:SF65660 ACB65656:ACB65660 ALX65656:ALX65660 AVT65656:AVT65660 BFP65656:BFP65660 BPL65656:BPL65660 BZH65656:BZH65660 CJD65656:CJD65660 CSZ65656:CSZ65660 DCV65656:DCV65660 DMR65656:DMR65660 DWN65656:DWN65660 EGJ65656:EGJ65660 EQF65656:EQF65660 FAB65656:FAB65660 FJX65656:FJX65660 FTT65656:FTT65660 GDP65656:GDP65660 GNL65656:GNL65660 GXH65656:GXH65660 HHD65656:HHD65660 HQZ65656:HQZ65660 IAV65656:IAV65660 IKR65656:IKR65660 IUN65656:IUN65660 JEJ65656:JEJ65660 JOF65656:JOF65660 JYB65656:JYB65660 KHX65656:KHX65660 KRT65656:KRT65660 LBP65656:LBP65660 LLL65656:LLL65660 LVH65656:LVH65660 MFD65656:MFD65660 MOZ65656:MOZ65660 MYV65656:MYV65660 NIR65656:NIR65660 NSN65656:NSN65660 OCJ65656:OCJ65660 OMF65656:OMF65660 OWB65656:OWB65660 PFX65656:PFX65660 PPT65656:PPT65660 PZP65656:PZP65660 QJL65656:QJL65660 QTH65656:QTH65660 RDD65656:RDD65660 RMZ65656:RMZ65660 RWV65656:RWV65660 SGR65656:SGR65660 SQN65656:SQN65660 TAJ65656:TAJ65660 TKF65656:TKF65660 TUB65656:TUB65660 UDX65656:UDX65660 UNT65656:UNT65660 UXP65656:UXP65660 VHL65656:VHL65660 VRH65656:VRH65660 WBD65656:WBD65660 WKZ65656:WKZ65660 WUV65656:WUV65660 U131192:U131196 IJ131192:IJ131196 SF131192:SF131196 ACB131192:ACB131196 ALX131192:ALX131196 AVT131192:AVT131196 BFP131192:BFP131196 BPL131192:BPL131196 BZH131192:BZH131196 CJD131192:CJD131196 CSZ131192:CSZ131196 DCV131192:DCV131196 DMR131192:DMR131196 DWN131192:DWN131196 EGJ131192:EGJ131196 EQF131192:EQF131196 FAB131192:FAB131196 FJX131192:FJX131196 FTT131192:FTT131196 GDP131192:GDP131196 GNL131192:GNL131196 GXH131192:GXH131196 HHD131192:HHD131196 HQZ131192:HQZ131196 IAV131192:IAV131196 IKR131192:IKR131196 IUN131192:IUN131196 JEJ131192:JEJ131196 JOF131192:JOF131196 JYB131192:JYB131196 KHX131192:KHX131196 KRT131192:KRT131196 LBP131192:LBP131196 LLL131192:LLL131196 LVH131192:LVH131196 MFD131192:MFD131196 MOZ131192:MOZ131196 MYV131192:MYV131196 NIR131192:NIR131196 NSN131192:NSN131196 OCJ131192:OCJ131196 OMF131192:OMF131196 OWB131192:OWB131196 PFX131192:PFX131196 PPT131192:PPT131196 PZP131192:PZP131196 QJL131192:QJL131196 QTH131192:QTH131196 RDD131192:RDD131196 RMZ131192:RMZ131196 RWV131192:RWV131196 SGR131192:SGR131196 SQN131192:SQN131196 TAJ131192:TAJ131196 TKF131192:TKF131196 TUB131192:TUB131196 UDX131192:UDX131196 UNT131192:UNT131196 UXP131192:UXP131196 VHL131192:VHL131196 VRH131192:VRH131196 WBD131192:WBD131196 WKZ131192:WKZ131196 WUV131192:WUV131196 U196728:U196732 IJ196728:IJ196732 SF196728:SF196732 ACB196728:ACB196732 ALX196728:ALX196732 AVT196728:AVT196732 BFP196728:BFP196732 BPL196728:BPL196732 BZH196728:BZH196732 CJD196728:CJD196732 CSZ196728:CSZ196732 DCV196728:DCV196732 DMR196728:DMR196732 DWN196728:DWN196732 EGJ196728:EGJ196732 EQF196728:EQF196732 FAB196728:FAB196732 FJX196728:FJX196732 FTT196728:FTT196732 GDP196728:GDP196732 GNL196728:GNL196732 GXH196728:GXH196732 HHD196728:HHD196732 HQZ196728:HQZ196732 IAV196728:IAV196732 IKR196728:IKR196732 IUN196728:IUN196732 JEJ196728:JEJ196732 JOF196728:JOF196732 JYB196728:JYB196732 KHX196728:KHX196732 KRT196728:KRT196732 LBP196728:LBP196732 LLL196728:LLL196732 LVH196728:LVH196732 MFD196728:MFD196732 MOZ196728:MOZ196732 MYV196728:MYV196732 NIR196728:NIR196732 NSN196728:NSN196732 OCJ196728:OCJ196732 OMF196728:OMF196732 OWB196728:OWB196732 PFX196728:PFX196732 PPT196728:PPT196732 PZP196728:PZP196732 QJL196728:QJL196732 QTH196728:QTH196732 RDD196728:RDD196732 RMZ196728:RMZ196732 RWV196728:RWV196732 SGR196728:SGR196732 SQN196728:SQN196732 TAJ196728:TAJ196732 TKF196728:TKF196732 TUB196728:TUB196732 UDX196728:UDX196732 UNT196728:UNT196732 UXP196728:UXP196732 VHL196728:VHL196732 VRH196728:VRH196732 WBD196728:WBD196732 WKZ196728:WKZ196732 WUV196728:WUV196732 U262264:U262268 IJ262264:IJ262268 SF262264:SF262268 ACB262264:ACB262268 ALX262264:ALX262268 AVT262264:AVT262268 BFP262264:BFP262268 BPL262264:BPL262268 BZH262264:BZH262268 CJD262264:CJD262268 CSZ262264:CSZ262268 DCV262264:DCV262268 DMR262264:DMR262268 DWN262264:DWN262268 EGJ262264:EGJ262268 EQF262264:EQF262268 FAB262264:FAB262268 FJX262264:FJX262268 FTT262264:FTT262268 GDP262264:GDP262268 GNL262264:GNL262268 GXH262264:GXH262268 HHD262264:HHD262268 HQZ262264:HQZ262268 IAV262264:IAV262268 IKR262264:IKR262268 IUN262264:IUN262268 JEJ262264:JEJ262268 JOF262264:JOF262268 JYB262264:JYB262268 KHX262264:KHX262268 KRT262264:KRT262268 LBP262264:LBP262268 LLL262264:LLL262268 LVH262264:LVH262268 MFD262264:MFD262268 MOZ262264:MOZ262268 MYV262264:MYV262268 NIR262264:NIR262268 NSN262264:NSN262268 OCJ262264:OCJ262268 OMF262264:OMF262268 OWB262264:OWB262268 PFX262264:PFX262268 PPT262264:PPT262268 PZP262264:PZP262268 QJL262264:QJL262268 QTH262264:QTH262268 RDD262264:RDD262268 RMZ262264:RMZ262268 RWV262264:RWV262268 SGR262264:SGR262268 SQN262264:SQN262268 TAJ262264:TAJ262268 TKF262264:TKF262268 TUB262264:TUB262268 UDX262264:UDX262268 UNT262264:UNT262268 UXP262264:UXP262268 VHL262264:VHL262268 VRH262264:VRH262268 WBD262264:WBD262268 WKZ262264:WKZ262268 WUV262264:WUV262268 U327800:U327804 IJ327800:IJ327804 SF327800:SF327804 ACB327800:ACB327804 ALX327800:ALX327804 AVT327800:AVT327804 BFP327800:BFP327804 BPL327800:BPL327804 BZH327800:BZH327804 CJD327800:CJD327804 CSZ327800:CSZ327804 DCV327800:DCV327804 DMR327800:DMR327804 DWN327800:DWN327804 EGJ327800:EGJ327804 EQF327800:EQF327804 FAB327800:FAB327804 FJX327800:FJX327804 FTT327800:FTT327804 GDP327800:GDP327804 GNL327800:GNL327804 GXH327800:GXH327804 HHD327800:HHD327804 HQZ327800:HQZ327804 IAV327800:IAV327804 IKR327800:IKR327804 IUN327800:IUN327804 JEJ327800:JEJ327804 JOF327800:JOF327804 JYB327800:JYB327804 KHX327800:KHX327804 KRT327800:KRT327804 LBP327800:LBP327804 LLL327800:LLL327804 LVH327800:LVH327804 MFD327800:MFD327804 MOZ327800:MOZ327804 MYV327800:MYV327804 NIR327800:NIR327804 NSN327800:NSN327804 OCJ327800:OCJ327804 OMF327800:OMF327804 OWB327800:OWB327804 PFX327800:PFX327804 PPT327800:PPT327804 PZP327800:PZP327804 QJL327800:QJL327804 QTH327800:QTH327804 RDD327800:RDD327804 RMZ327800:RMZ327804 RWV327800:RWV327804 SGR327800:SGR327804 SQN327800:SQN327804 TAJ327800:TAJ327804 TKF327800:TKF327804 TUB327800:TUB327804 UDX327800:UDX327804 UNT327800:UNT327804 UXP327800:UXP327804 VHL327800:VHL327804 VRH327800:VRH327804 WBD327800:WBD327804 WKZ327800:WKZ327804 WUV327800:WUV327804 U393336:U393340 IJ393336:IJ393340 SF393336:SF393340 ACB393336:ACB393340 ALX393336:ALX393340 AVT393336:AVT393340 BFP393336:BFP393340 BPL393336:BPL393340 BZH393336:BZH393340 CJD393336:CJD393340 CSZ393336:CSZ393340 DCV393336:DCV393340 DMR393336:DMR393340 DWN393336:DWN393340 EGJ393336:EGJ393340 EQF393336:EQF393340 FAB393336:FAB393340 FJX393336:FJX393340 FTT393336:FTT393340 GDP393336:GDP393340 GNL393336:GNL393340 GXH393336:GXH393340 HHD393336:HHD393340 HQZ393336:HQZ393340 IAV393336:IAV393340 IKR393336:IKR393340 IUN393336:IUN393340 JEJ393336:JEJ393340 JOF393336:JOF393340 JYB393336:JYB393340 KHX393336:KHX393340 KRT393336:KRT393340 LBP393336:LBP393340 LLL393336:LLL393340 LVH393336:LVH393340 MFD393336:MFD393340 MOZ393336:MOZ393340 MYV393336:MYV393340 NIR393336:NIR393340 NSN393336:NSN393340 OCJ393336:OCJ393340 OMF393336:OMF393340 OWB393336:OWB393340 PFX393336:PFX393340 PPT393336:PPT393340 PZP393336:PZP393340 QJL393336:QJL393340 QTH393336:QTH393340 RDD393336:RDD393340 RMZ393336:RMZ393340 RWV393336:RWV393340 SGR393336:SGR393340 SQN393336:SQN393340 TAJ393336:TAJ393340 TKF393336:TKF393340 TUB393336:TUB393340 UDX393336:UDX393340 UNT393336:UNT393340 UXP393336:UXP393340 VHL393336:VHL393340 VRH393336:VRH393340 WBD393336:WBD393340 WKZ393336:WKZ393340 WUV393336:WUV393340 U458872:U458876 IJ458872:IJ458876 SF458872:SF458876 ACB458872:ACB458876 ALX458872:ALX458876 AVT458872:AVT458876 BFP458872:BFP458876 BPL458872:BPL458876 BZH458872:BZH458876 CJD458872:CJD458876 CSZ458872:CSZ458876 DCV458872:DCV458876 DMR458872:DMR458876 DWN458872:DWN458876 EGJ458872:EGJ458876 EQF458872:EQF458876 FAB458872:FAB458876 FJX458872:FJX458876 FTT458872:FTT458876 GDP458872:GDP458876 GNL458872:GNL458876 GXH458872:GXH458876 HHD458872:HHD458876 HQZ458872:HQZ458876 IAV458872:IAV458876 IKR458872:IKR458876 IUN458872:IUN458876 JEJ458872:JEJ458876 JOF458872:JOF458876 JYB458872:JYB458876 KHX458872:KHX458876 KRT458872:KRT458876 LBP458872:LBP458876 LLL458872:LLL458876 LVH458872:LVH458876 MFD458872:MFD458876 MOZ458872:MOZ458876 MYV458872:MYV458876 NIR458872:NIR458876 NSN458872:NSN458876 OCJ458872:OCJ458876 OMF458872:OMF458876 OWB458872:OWB458876 PFX458872:PFX458876 PPT458872:PPT458876 PZP458872:PZP458876 QJL458872:QJL458876 QTH458872:QTH458876 RDD458872:RDD458876 RMZ458872:RMZ458876 RWV458872:RWV458876 SGR458872:SGR458876 SQN458872:SQN458876 TAJ458872:TAJ458876 TKF458872:TKF458876 TUB458872:TUB458876 UDX458872:UDX458876 UNT458872:UNT458876 UXP458872:UXP458876 VHL458872:VHL458876 VRH458872:VRH458876 WBD458872:WBD458876 WKZ458872:WKZ458876 WUV458872:WUV458876 U524408:U524412 IJ524408:IJ524412 SF524408:SF524412 ACB524408:ACB524412 ALX524408:ALX524412 AVT524408:AVT524412 BFP524408:BFP524412 BPL524408:BPL524412 BZH524408:BZH524412 CJD524408:CJD524412 CSZ524408:CSZ524412 DCV524408:DCV524412 DMR524408:DMR524412 DWN524408:DWN524412 EGJ524408:EGJ524412 EQF524408:EQF524412 FAB524408:FAB524412 FJX524408:FJX524412 FTT524408:FTT524412 GDP524408:GDP524412 GNL524408:GNL524412 GXH524408:GXH524412 HHD524408:HHD524412 HQZ524408:HQZ524412 IAV524408:IAV524412 IKR524408:IKR524412 IUN524408:IUN524412 JEJ524408:JEJ524412 JOF524408:JOF524412 JYB524408:JYB524412 KHX524408:KHX524412 KRT524408:KRT524412 LBP524408:LBP524412 LLL524408:LLL524412 LVH524408:LVH524412 MFD524408:MFD524412 MOZ524408:MOZ524412 MYV524408:MYV524412 NIR524408:NIR524412 NSN524408:NSN524412 OCJ524408:OCJ524412 OMF524408:OMF524412 OWB524408:OWB524412 PFX524408:PFX524412 PPT524408:PPT524412 PZP524408:PZP524412 QJL524408:QJL524412 QTH524408:QTH524412 RDD524408:RDD524412 RMZ524408:RMZ524412 RWV524408:RWV524412 SGR524408:SGR524412 SQN524408:SQN524412 TAJ524408:TAJ524412 TKF524408:TKF524412 TUB524408:TUB524412 UDX524408:UDX524412 UNT524408:UNT524412 UXP524408:UXP524412 VHL524408:VHL524412 VRH524408:VRH524412 WBD524408:WBD524412 WKZ524408:WKZ524412 WUV524408:WUV524412 U589944:U589948 IJ589944:IJ589948 SF589944:SF589948 ACB589944:ACB589948 ALX589944:ALX589948 AVT589944:AVT589948 BFP589944:BFP589948 BPL589944:BPL589948 BZH589944:BZH589948 CJD589944:CJD589948 CSZ589944:CSZ589948 DCV589944:DCV589948 DMR589944:DMR589948 DWN589944:DWN589948 EGJ589944:EGJ589948 EQF589944:EQF589948 FAB589944:FAB589948 FJX589944:FJX589948 FTT589944:FTT589948 GDP589944:GDP589948 GNL589944:GNL589948 GXH589944:GXH589948 HHD589944:HHD589948 HQZ589944:HQZ589948 IAV589944:IAV589948 IKR589944:IKR589948 IUN589944:IUN589948 JEJ589944:JEJ589948 JOF589944:JOF589948 JYB589944:JYB589948 KHX589944:KHX589948 KRT589944:KRT589948 LBP589944:LBP589948 LLL589944:LLL589948 LVH589944:LVH589948 MFD589944:MFD589948 MOZ589944:MOZ589948 MYV589944:MYV589948 NIR589944:NIR589948 NSN589944:NSN589948 OCJ589944:OCJ589948 OMF589944:OMF589948 OWB589944:OWB589948 PFX589944:PFX589948 PPT589944:PPT589948 PZP589944:PZP589948 QJL589944:QJL589948 QTH589944:QTH589948 RDD589944:RDD589948 RMZ589944:RMZ589948 RWV589944:RWV589948 SGR589944:SGR589948 SQN589944:SQN589948 TAJ589944:TAJ589948 TKF589944:TKF589948 TUB589944:TUB589948 UDX589944:UDX589948 UNT589944:UNT589948 UXP589944:UXP589948 VHL589944:VHL589948 VRH589944:VRH589948 WBD589944:WBD589948 WKZ589944:WKZ589948 WUV589944:WUV589948 U655480:U655484 IJ655480:IJ655484 SF655480:SF655484 ACB655480:ACB655484 ALX655480:ALX655484 AVT655480:AVT655484 BFP655480:BFP655484 BPL655480:BPL655484 BZH655480:BZH655484 CJD655480:CJD655484 CSZ655480:CSZ655484 DCV655480:DCV655484 DMR655480:DMR655484 DWN655480:DWN655484 EGJ655480:EGJ655484 EQF655480:EQF655484 FAB655480:FAB655484 FJX655480:FJX655484 FTT655480:FTT655484 GDP655480:GDP655484 GNL655480:GNL655484 GXH655480:GXH655484 HHD655480:HHD655484 HQZ655480:HQZ655484 IAV655480:IAV655484 IKR655480:IKR655484 IUN655480:IUN655484 JEJ655480:JEJ655484 JOF655480:JOF655484 JYB655480:JYB655484 KHX655480:KHX655484 KRT655480:KRT655484 LBP655480:LBP655484 LLL655480:LLL655484 LVH655480:LVH655484 MFD655480:MFD655484 MOZ655480:MOZ655484 MYV655480:MYV655484 NIR655480:NIR655484 NSN655480:NSN655484 OCJ655480:OCJ655484 OMF655480:OMF655484 OWB655480:OWB655484 PFX655480:PFX655484 PPT655480:PPT655484 PZP655480:PZP655484 QJL655480:QJL655484 QTH655480:QTH655484 RDD655480:RDD655484 RMZ655480:RMZ655484 RWV655480:RWV655484 SGR655480:SGR655484 SQN655480:SQN655484 TAJ655480:TAJ655484 TKF655480:TKF655484 TUB655480:TUB655484 UDX655480:UDX655484 UNT655480:UNT655484 UXP655480:UXP655484 VHL655480:VHL655484 VRH655480:VRH655484 WBD655480:WBD655484 WKZ655480:WKZ655484 WUV655480:WUV655484 U721016:U721020 IJ721016:IJ721020 SF721016:SF721020 ACB721016:ACB721020 ALX721016:ALX721020 AVT721016:AVT721020 BFP721016:BFP721020 BPL721016:BPL721020 BZH721016:BZH721020 CJD721016:CJD721020 CSZ721016:CSZ721020 DCV721016:DCV721020 DMR721016:DMR721020 DWN721016:DWN721020 EGJ721016:EGJ721020 EQF721016:EQF721020 FAB721016:FAB721020 FJX721016:FJX721020 FTT721016:FTT721020 GDP721016:GDP721020 GNL721016:GNL721020 GXH721016:GXH721020 HHD721016:HHD721020 HQZ721016:HQZ721020 IAV721016:IAV721020 IKR721016:IKR721020 IUN721016:IUN721020 JEJ721016:JEJ721020 JOF721016:JOF721020 JYB721016:JYB721020 KHX721016:KHX721020 KRT721016:KRT721020 LBP721016:LBP721020 LLL721016:LLL721020 LVH721016:LVH721020 MFD721016:MFD721020 MOZ721016:MOZ721020 MYV721016:MYV721020 NIR721016:NIR721020 NSN721016:NSN721020 OCJ721016:OCJ721020 OMF721016:OMF721020 OWB721016:OWB721020 PFX721016:PFX721020 PPT721016:PPT721020 PZP721016:PZP721020 QJL721016:QJL721020 QTH721016:QTH721020 RDD721016:RDD721020 RMZ721016:RMZ721020 RWV721016:RWV721020 SGR721016:SGR721020 SQN721016:SQN721020 TAJ721016:TAJ721020 TKF721016:TKF721020 TUB721016:TUB721020 UDX721016:UDX721020 UNT721016:UNT721020 UXP721016:UXP721020 VHL721016:VHL721020 VRH721016:VRH721020 WBD721016:WBD721020 WKZ721016:WKZ721020 WUV721016:WUV721020 U786552:U786556 IJ786552:IJ786556 SF786552:SF786556 ACB786552:ACB786556 ALX786552:ALX786556 AVT786552:AVT786556 BFP786552:BFP786556 BPL786552:BPL786556 BZH786552:BZH786556 CJD786552:CJD786556 CSZ786552:CSZ786556 DCV786552:DCV786556 DMR786552:DMR786556 DWN786552:DWN786556 EGJ786552:EGJ786556 EQF786552:EQF786556 FAB786552:FAB786556 FJX786552:FJX786556 FTT786552:FTT786556 GDP786552:GDP786556 GNL786552:GNL786556 GXH786552:GXH786556 HHD786552:HHD786556 HQZ786552:HQZ786556 IAV786552:IAV786556 IKR786552:IKR786556 IUN786552:IUN786556 JEJ786552:JEJ786556 JOF786552:JOF786556 JYB786552:JYB786556 KHX786552:KHX786556 KRT786552:KRT786556 LBP786552:LBP786556 LLL786552:LLL786556 LVH786552:LVH786556 MFD786552:MFD786556 MOZ786552:MOZ786556 MYV786552:MYV786556 NIR786552:NIR786556 NSN786552:NSN786556 OCJ786552:OCJ786556 OMF786552:OMF786556 OWB786552:OWB786556 PFX786552:PFX786556 PPT786552:PPT786556 PZP786552:PZP786556 QJL786552:QJL786556 QTH786552:QTH786556 RDD786552:RDD786556 RMZ786552:RMZ786556 RWV786552:RWV786556 SGR786552:SGR786556 SQN786552:SQN786556 TAJ786552:TAJ786556 TKF786552:TKF786556 TUB786552:TUB786556 UDX786552:UDX786556 UNT786552:UNT786556 UXP786552:UXP786556 VHL786552:VHL786556 VRH786552:VRH786556 WBD786552:WBD786556 WKZ786552:WKZ786556 WUV786552:WUV786556 U852088:U852092 IJ852088:IJ852092 SF852088:SF852092 ACB852088:ACB852092 ALX852088:ALX852092 AVT852088:AVT852092 BFP852088:BFP852092 BPL852088:BPL852092 BZH852088:BZH852092 CJD852088:CJD852092 CSZ852088:CSZ852092 DCV852088:DCV852092 DMR852088:DMR852092 DWN852088:DWN852092 EGJ852088:EGJ852092 EQF852088:EQF852092 FAB852088:FAB852092 FJX852088:FJX852092 FTT852088:FTT852092 GDP852088:GDP852092 GNL852088:GNL852092 GXH852088:GXH852092 HHD852088:HHD852092 HQZ852088:HQZ852092 IAV852088:IAV852092 IKR852088:IKR852092 IUN852088:IUN852092 JEJ852088:JEJ852092 JOF852088:JOF852092 JYB852088:JYB852092 KHX852088:KHX852092 KRT852088:KRT852092 LBP852088:LBP852092 LLL852088:LLL852092 LVH852088:LVH852092 MFD852088:MFD852092 MOZ852088:MOZ852092 MYV852088:MYV852092 NIR852088:NIR852092 NSN852088:NSN852092 OCJ852088:OCJ852092 OMF852088:OMF852092 OWB852088:OWB852092 PFX852088:PFX852092 PPT852088:PPT852092 PZP852088:PZP852092 QJL852088:QJL852092 QTH852088:QTH852092 RDD852088:RDD852092 RMZ852088:RMZ852092 RWV852088:RWV852092 SGR852088:SGR852092 SQN852088:SQN852092 TAJ852088:TAJ852092 TKF852088:TKF852092 TUB852088:TUB852092 UDX852088:UDX852092 UNT852088:UNT852092 UXP852088:UXP852092 VHL852088:VHL852092 VRH852088:VRH852092 WBD852088:WBD852092 WKZ852088:WKZ852092 WUV852088:WUV852092 U917624:U917628 IJ917624:IJ917628 SF917624:SF917628 ACB917624:ACB917628 ALX917624:ALX917628 AVT917624:AVT917628 BFP917624:BFP917628 BPL917624:BPL917628 BZH917624:BZH917628 CJD917624:CJD917628 CSZ917624:CSZ917628 DCV917624:DCV917628 DMR917624:DMR917628 DWN917624:DWN917628 EGJ917624:EGJ917628 EQF917624:EQF917628 FAB917624:FAB917628 FJX917624:FJX917628 FTT917624:FTT917628 GDP917624:GDP917628 GNL917624:GNL917628 GXH917624:GXH917628 HHD917624:HHD917628 HQZ917624:HQZ917628 IAV917624:IAV917628 IKR917624:IKR917628 IUN917624:IUN917628 JEJ917624:JEJ917628 JOF917624:JOF917628 JYB917624:JYB917628 KHX917624:KHX917628 KRT917624:KRT917628 LBP917624:LBP917628 LLL917624:LLL917628 LVH917624:LVH917628 MFD917624:MFD917628 MOZ917624:MOZ917628 MYV917624:MYV917628 NIR917624:NIR917628 NSN917624:NSN917628 OCJ917624:OCJ917628 OMF917624:OMF917628 OWB917624:OWB917628 PFX917624:PFX917628 PPT917624:PPT917628 PZP917624:PZP917628 QJL917624:QJL917628 QTH917624:QTH917628 RDD917624:RDD917628 RMZ917624:RMZ917628 RWV917624:RWV917628 SGR917624:SGR917628 SQN917624:SQN917628 TAJ917624:TAJ917628 TKF917624:TKF917628 TUB917624:TUB917628 UDX917624:UDX917628 UNT917624:UNT917628 UXP917624:UXP917628 VHL917624:VHL917628 VRH917624:VRH917628 WBD917624:WBD917628 WKZ917624:WKZ917628 WUV917624:WUV917628 U983160:U983164 IJ983160:IJ983164 SF983160:SF983164 ACB983160:ACB983164 ALX983160:ALX983164 AVT983160:AVT983164 BFP983160:BFP983164 BPL983160:BPL983164 BZH983160:BZH983164 CJD983160:CJD983164 CSZ983160:CSZ983164 DCV983160:DCV983164 DMR983160:DMR983164 DWN983160:DWN983164 EGJ983160:EGJ983164 EQF983160:EQF983164 FAB983160:FAB983164 FJX983160:FJX983164 FTT983160:FTT983164 GDP983160:GDP983164 GNL983160:GNL983164 GXH983160:GXH983164 HHD983160:HHD983164 HQZ983160:HQZ983164 IAV983160:IAV983164 IKR983160:IKR983164 IUN983160:IUN983164 JEJ983160:JEJ983164 JOF983160:JOF983164 JYB983160:JYB983164 KHX983160:KHX983164 KRT983160:KRT983164 LBP983160:LBP983164 LLL983160:LLL983164 LVH983160:LVH983164 MFD983160:MFD983164 MOZ983160:MOZ983164 MYV983160:MYV983164 NIR983160:NIR983164 NSN983160:NSN983164 OCJ983160:OCJ983164 OMF983160:OMF983164 OWB983160:OWB983164 PFX983160:PFX983164 PPT983160:PPT983164 PZP983160:PZP983164 QJL983160:QJL983164 QTH983160:QTH983164 RDD983160:RDD983164 RMZ983160:RMZ983164 RWV983160:RWV983164 SGR983160:SGR983164 SQN983160:SQN983164 TAJ983160:TAJ983164 TKF983160:TKF983164 TUB983160:TUB983164 UDX983160:UDX983164 UNT983160:UNT983164 UXP983160:UXP983164 VHL983160:VHL983164 VRH983160:VRH983164 WBD983160:WBD983164 WKZ983160:WKZ983164 WUV983160:WUV983164 T65655:T65661 II65655:II65661 SE65655:SE65661 ACA65655:ACA65661 ALW65655:ALW65661 AVS65655:AVS65661 BFO65655:BFO65661 BPK65655:BPK65661 BZG65655:BZG65661 CJC65655:CJC65661 CSY65655:CSY65661 DCU65655:DCU65661 DMQ65655:DMQ65661 DWM65655:DWM65661 EGI65655:EGI65661 EQE65655:EQE65661 FAA65655:FAA65661 FJW65655:FJW65661 FTS65655:FTS65661 GDO65655:GDO65661 GNK65655:GNK65661 GXG65655:GXG65661 HHC65655:HHC65661 HQY65655:HQY65661 IAU65655:IAU65661 IKQ65655:IKQ65661 IUM65655:IUM65661 JEI65655:JEI65661 JOE65655:JOE65661 JYA65655:JYA65661 KHW65655:KHW65661 KRS65655:KRS65661 LBO65655:LBO65661 LLK65655:LLK65661 LVG65655:LVG65661 MFC65655:MFC65661 MOY65655:MOY65661 MYU65655:MYU65661 NIQ65655:NIQ65661 NSM65655:NSM65661 OCI65655:OCI65661 OME65655:OME65661 OWA65655:OWA65661 PFW65655:PFW65661 PPS65655:PPS65661 PZO65655:PZO65661 QJK65655:QJK65661 QTG65655:QTG65661 RDC65655:RDC65661 RMY65655:RMY65661 RWU65655:RWU65661 SGQ65655:SGQ65661 SQM65655:SQM65661 TAI65655:TAI65661 TKE65655:TKE65661 TUA65655:TUA65661 UDW65655:UDW65661 UNS65655:UNS65661 UXO65655:UXO65661 VHK65655:VHK65661 VRG65655:VRG65661 WBC65655:WBC65661 WKY65655:WKY65661 WUU65655:WUU65661 T131191:T131197 II131191:II131197 SE131191:SE131197 ACA131191:ACA131197 ALW131191:ALW131197 AVS131191:AVS131197 BFO131191:BFO131197 BPK131191:BPK131197 BZG131191:BZG131197 CJC131191:CJC131197 CSY131191:CSY131197 DCU131191:DCU131197 DMQ131191:DMQ131197 DWM131191:DWM131197 EGI131191:EGI131197 EQE131191:EQE131197 FAA131191:FAA131197 FJW131191:FJW131197 FTS131191:FTS131197 GDO131191:GDO131197 GNK131191:GNK131197 GXG131191:GXG131197 HHC131191:HHC131197 HQY131191:HQY131197 IAU131191:IAU131197 IKQ131191:IKQ131197 IUM131191:IUM131197 JEI131191:JEI131197 JOE131191:JOE131197 JYA131191:JYA131197 KHW131191:KHW131197 KRS131191:KRS131197 LBO131191:LBO131197 LLK131191:LLK131197 LVG131191:LVG131197 MFC131191:MFC131197 MOY131191:MOY131197 MYU131191:MYU131197 NIQ131191:NIQ131197 NSM131191:NSM131197 OCI131191:OCI131197 OME131191:OME131197 OWA131191:OWA131197 PFW131191:PFW131197 PPS131191:PPS131197 PZO131191:PZO131197 QJK131191:QJK131197 QTG131191:QTG131197 RDC131191:RDC131197 RMY131191:RMY131197 RWU131191:RWU131197 SGQ131191:SGQ131197 SQM131191:SQM131197 TAI131191:TAI131197 TKE131191:TKE131197 TUA131191:TUA131197 UDW131191:UDW131197 UNS131191:UNS131197 UXO131191:UXO131197 VHK131191:VHK131197 VRG131191:VRG131197 WBC131191:WBC131197 WKY131191:WKY131197 WUU131191:WUU131197 T196727:T196733 II196727:II196733 SE196727:SE196733 ACA196727:ACA196733 ALW196727:ALW196733 AVS196727:AVS196733 BFO196727:BFO196733 BPK196727:BPK196733 BZG196727:BZG196733 CJC196727:CJC196733 CSY196727:CSY196733 DCU196727:DCU196733 DMQ196727:DMQ196733 DWM196727:DWM196733 EGI196727:EGI196733 EQE196727:EQE196733 FAA196727:FAA196733 FJW196727:FJW196733 FTS196727:FTS196733 GDO196727:GDO196733 GNK196727:GNK196733 GXG196727:GXG196733 HHC196727:HHC196733 HQY196727:HQY196733 IAU196727:IAU196733 IKQ196727:IKQ196733 IUM196727:IUM196733 JEI196727:JEI196733 JOE196727:JOE196733 JYA196727:JYA196733 KHW196727:KHW196733 KRS196727:KRS196733 LBO196727:LBO196733 LLK196727:LLK196733 LVG196727:LVG196733 MFC196727:MFC196733 MOY196727:MOY196733 MYU196727:MYU196733 NIQ196727:NIQ196733 NSM196727:NSM196733 OCI196727:OCI196733 OME196727:OME196733 OWA196727:OWA196733 PFW196727:PFW196733 PPS196727:PPS196733 PZO196727:PZO196733 QJK196727:QJK196733 QTG196727:QTG196733 RDC196727:RDC196733 RMY196727:RMY196733 RWU196727:RWU196733 SGQ196727:SGQ196733 SQM196727:SQM196733 TAI196727:TAI196733 TKE196727:TKE196733 TUA196727:TUA196733 UDW196727:UDW196733 UNS196727:UNS196733 UXO196727:UXO196733 VHK196727:VHK196733 VRG196727:VRG196733 WBC196727:WBC196733 WKY196727:WKY196733 WUU196727:WUU196733 T262263:T262269 II262263:II262269 SE262263:SE262269 ACA262263:ACA262269 ALW262263:ALW262269 AVS262263:AVS262269 BFO262263:BFO262269 BPK262263:BPK262269 BZG262263:BZG262269 CJC262263:CJC262269 CSY262263:CSY262269 DCU262263:DCU262269 DMQ262263:DMQ262269 DWM262263:DWM262269 EGI262263:EGI262269 EQE262263:EQE262269 FAA262263:FAA262269 FJW262263:FJW262269 FTS262263:FTS262269 GDO262263:GDO262269 GNK262263:GNK262269 GXG262263:GXG262269 HHC262263:HHC262269 HQY262263:HQY262269 IAU262263:IAU262269 IKQ262263:IKQ262269 IUM262263:IUM262269 JEI262263:JEI262269 JOE262263:JOE262269 JYA262263:JYA262269 KHW262263:KHW262269 KRS262263:KRS262269 LBO262263:LBO262269 LLK262263:LLK262269 LVG262263:LVG262269 MFC262263:MFC262269 MOY262263:MOY262269 MYU262263:MYU262269 NIQ262263:NIQ262269 NSM262263:NSM262269 OCI262263:OCI262269 OME262263:OME262269 OWA262263:OWA262269 PFW262263:PFW262269 PPS262263:PPS262269 PZO262263:PZO262269 QJK262263:QJK262269 QTG262263:QTG262269 RDC262263:RDC262269 RMY262263:RMY262269 RWU262263:RWU262269 SGQ262263:SGQ262269 SQM262263:SQM262269 TAI262263:TAI262269 TKE262263:TKE262269 TUA262263:TUA262269 UDW262263:UDW262269 UNS262263:UNS262269 UXO262263:UXO262269 VHK262263:VHK262269 VRG262263:VRG262269 WBC262263:WBC262269 WKY262263:WKY262269 WUU262263:WUU262269 T327799:T327805 II327799:II327805 SE327799:SE327805 ACA327799:ACA327805 ALW327799:ALW327805 AVS327799:AVS327805 BFO327799:BFO327805 BPK327799:BPK327805 BZG327799:BZG327805 CJC327799:CJC327805 CSY327799:CSY327805 DCU327799:DCU327805 DMQ327799:DMQ327805 DWM327799:DWM327805 EGI327799:EGI327805 EQE327799:EQE327805 FAA327799:FAA327805 FJW327799:FJW327805 FTS327799:FTS327805 GDO327799:GDO327805 GNK327799:GNK327805 GXG327799:GXG327805 HHC327799:HHC327805 HQY327799:HQY327805 IAU327799:IAU327805 IKQ327799:IKQ327805 IUM327799:IUM327805 JEI327799:JEI327805 JOE327799:JOE327805 JYA327799:JYA327805 KHW327799:KHW327805 KRS327799:KRS327805 LBO327799:LBO327805 LLK327799:LLK327805 LVG327799:LVG327805 MFC327799:MFC327805 MOY327799:MOY327805 MYU327799:MYU327805 NIQ327799:NIQ327805 NSM327799:NSM327805 OCI327799:OCI327805 OME327799:OME327805 OWA327799:OWA327805 PFW327799:PFW327805 PPS327799:PPS327805 PZO327799:PZO327805 QJK327799:QJK327805 QTG327799:QTG327805 RDC327799:RDC327805 RMY327799:RMY327805 RWU327799:RWU327805 SGQ327799:SGQ327805 SQM327799:SQM327805 TAI327799:TAI327805 TKE327799:TKE327805 TUA327799:TUA327805 UDW327799:UDW327805 UNS327799:UNS327805 UXO327799:UXO327805 VHK327799:VHK327805 VRG327799:VRG327805 WBC327799:WBC327805 WKY327799:WKY327805 WUU327799:WUU327805 T393335:T393341 II393335:II393341 SE393335:SE393341 ACA393335:ACA393341 ALW393335:ALW393341 AVS393335:AVS393341 BFO393335:BFO393341 BPK393335:BPK393341 BZG393335:BZG393341 CJC393335:CJC393341 CSY393335:CSY393341 DCU393335:DCU393341 DMQ393335:DMQ393341 DWM393335:DWM393341 EGI393335:EGI393341 EQE393335:EQE393341 FAA393335:FAA393341 FJW393335:FJW393341 FTS393335:FTS393341 GDO393335:GDO393341 GNK393335:GNK393341 GXG393335:GXG393341 HHC393335:HHC393341 HQY393335:HQY393341 IAU393335:IAU393341 IKQ393335:IKQ393341 IUM393335:IUM393341 JEI393335:JEI393341 JOE393335:JOE393341 JYA393335:JYA393341 KHW393335:KHW393341 KRS393335:KRS393341 LBO393335:LBO393341 LLK393335:LLK393341 LVG393335:LVG393341 MFC393335:MFC393341 MOY393335:MOY393341 MYU393335:MYU393341 NIQ393335:NIQ393341 NSM393335:NSM393341 OCI393335:OCI393341 OME393335:OME393341 OWA393335:OWA393341 PFW393335:PFW393341 PPS393335:PPS393341 PZO393335:PZO393341 QJK393335:QJK393341 QTG393335:QTG393341 RDC393335:RDC393341 RMY393335:RMY393341 RWU393335:RWU393341 SGQ393335:SGQ393341 SQM393335:SQM393341 TAI393335:TAI393341 TKE393335:TKE393341 TUA393335:TUA393341 UDW393335:UDW393341 UNS393335:UNS393341 UXO393335:UXO393341 VHK393335:VHK393341 VRG393335:VRG393341 WBC393335:WBC393341 WKY393335:WKY393341 WUU393335:WUU393341 T458871:T458877 II458871:II458877 SE458871:SE458877 ACA458871:ACA458877 ALW458871:ALW458877 AVS458871:AVS458877 BFO458871:BFO458877 BPK458871:BPK458877 BZG458871:BZG458877 CJC458871:CJC458877 CSY458871:CSY458877 DCU458871:DCU458877 DMQ458871:DMQ458877 DWM458871:DWM458877 EGI458871:EGI458877 EQE458871:EQE458877 FAA458871:FAA458877 FJW458871:FJW458877 FTS458871:FTS458877 GDO458871:GDO458877 GNK458871:GNK458877 GXG458871:GXG458877 HHC458871:HHC458877 HQY458871:HQY458877 IAU458871:IAU458877 IKQ458871:IKQ458877 IUM458871:IUM458877 JEI458871:JEI458877 JOE458871:JOE458877 JYA458871:JYA458877 KHW458871:KHW458877 KRS458871:KRS458877 LBO458871:LBO458877 LLK458871:LLK458877 LVG458871:LVG458877 MFC458871:MFC458877 MOY458871:MOY458877 MYU458871:MYU458877 NIQ458871:NIQ458877 NSM458871:NSM458877 OCI458871:OCI458877 OME458871:OME458877 OWA458871:OWA458877 PFW458871:PFW458877 PPS458871:PPS458877 PZO458871:PZO458877 QJK458871:QJK458877 QTG458871:QTG458877 RDC458871:RDC458877 RMY458871:RMY458877 RWU458871:RWU458877 SGQ458871:SGQ458877 SQM458871:SQM458877 TAI458871:TAI458877 TKE458871:TKE458877 TUA458871:TUA458877 UDW458871:UDW458877 UNS458871:UNS458877 UXO458871:UXO458877 VHK458871:VHK458877 VRG458871:VRG458877 WBC458871:WBC458877 WKY458871:WKY458877 WUU458871:WUU458877 T524407:T524413 II524407:II524413 SE524407:SE524413 ACA524407:ACA524413 ALW524407:ALW524413 AVS524407:AVS524413 BFO524407:BFO524413 BPK524407:BPK524413 BZG524407:BZG524413 CJC524407:CJC524413 CSY524407:CSY524413 DCU524407:DCU524413 DMQ524407:DMQ524413 DWM524407:DWM524413 EGI524407:EGI524413 EQE524407:EQE524413 FAA524407:FAA524413 FJW524407:FJW524413 FTS524407:FTS524413 GDO524407:GDO524413 GNK524407:GNK524413 GXG524407:GXG524413 HHC524407:HHC524413 HQY524407:HQY524413 IAU524407:IAU524413 IKQ524407:IKQ524413 IUM524407:IUM524413 JEI524407:JEI524413 JOE524407:JOE524413 JYA524407:JYA524413 KHW524407:KHW524413 KRS524407:KRS524413 LBO524407:LBO524413 LLK524407:LLK524413 LVG524407:LVG524413 MFC524407:MFC524413 MOY524407:MOY524413 MYU524407:MYU524413 NIQ524407:NIQ524413 NSM524407:NSM524413 OCI524407:OCI524413 OME524407:OME524413 OWA524407:OWA524413 PFW524407:PFW524413 PPS524407:PPS524413 PZO524407:PZO524413 QJK524407:QJK524413 QTG524407:QTG524413 RDC524407:RDC524413 RMY524407:RMY524413 RWU524407:RWU524413 SGQ524407:SGQ524413 SQM524407:SQM524413 TAI524407:TAI524413 TKE524407:TKE524413 TUA524407:TUA524413 UDW524407:UDW524413 UNS524407:UNS524413 UXO524407:UXO524413 VHK524407:VHK524413 VRG524407:VRG524413 WBC524407:WBC524413 WKY524407:WKY524413 WUU524407:WUU524413 T589943:T589949 II589943:II589949 SE589943:SE589949 ACA589943:ACA589949 ALW589943:ALW589949 AVS589943:AVS589949 BFO589943:BFO589949 BPK589943:BPK589949 BZG589943:BZG589949 CJC589943:CJC589949 CSY589943:CSY589949 DCU589943:DCU589949 DMQ589943:DMQ589949 DWM589943:DWM589949 EGI589943:EGI589949 EQE589943:EQE589949 FAA589943:FAA589949 FJW589943:FJW589949 FTS589943:FTS589949 GDO589943:GDO589949 GNK589943:GNK589949 GXG589943:GXG589949 HHC589943:HHC589949 HQY589943:HQY589949 IAU589943:IAU589949 IKQ589943:IKQ589949 IUM589943:IUM589949 JEI589943:JEI589949 JOE589943:JOE589949 JYA589943:JYA589949 KHW589943:KHW589949 KRS589943:KRS589949 LBO589943:LBO589949 LLK589943:LLK589949 LVG589943:LVG589949 MFC589943:MFC589949 MOY589943:MOY589949 MYU589943:MYU589949 NIQ589943:NIQ589949 NSM589943:NSM589949 OCI589943:OCI589949 OME589943:OME589949 OWA589943:OWA589949 PFW589943:PFW589949 PPS589943:PPS589949 PZO589943:PZO589949 QJK589943:QJK589949 QTG589943:QTG589949 RDC589943:RDC589949 RMY589943:RMY589949 RWU589943:RWU589949 SGQ589943:SGQ589949 SQM589943:SQM589949 TAI589943:TAI589949 TKE589943:TKE589949 TUA589943:TUA589949 UDW589943:UDW589949 UNS589943:UNS589949 UXO589943:UXO589949 VHK589943:VHK589949 VRG589943:VRG589949 WBC589943:WBC589949 WKY589943:WKY589949 WUU589943:WUU589949 T655479:T655485 II655479:II655485 SE655479:SE655485 ACA655479:ACA655485 ALW655479:ALW655485 AVS655479:AVS655485 BFO655479:BFO655485 BPK655479:BPK655485 BZG655479:BZG655485 CJC655479:CJC655485 CSY655479:CSY655485 DCU655479:DCU655485 DMQ655479:DMQ655485 DWM655479:DWM655485 EGI655479:EGI655485 EQE655479:EQE655485 FAA655479:FAA655485 FJW655479:FJW655485 FTS655479:FTS655485 GDO655479:GDO655485 GNK655479:GNK655485 GXG655479:GXG655485 HHC655479:HHC655485 HQY655479:HQY655485 IAU655479:IAU655485 IKQ655479:IKQ655485 IUM655479:IUM655485 JEI655479:JEI655485 JOE655479:JOE655485 JYA655479:JYA655485 KHW655479:KHW655485 KRS655479:KRS655485 LBO655479:LBO655485 LLK655479:LLK655485 LVG655479:LVG655485 MFC655479:MFC655485 MOY655479:MOY655485 MYU655479:MYU655485 NIQ655479:NIQ655485 NSM655479:NSM655485 OCI655479:OCI655485 OME655479:OME655485 OWA655479:OWA655485 PFW655479:PFW655485 PPS655479:PPS655485 PZO655479:PZO655485 QJK655479:QJK655485 QTG655479:QTG655485 RDC655479:RDC655485 RMY655479:RMY655485 RWU655479:RWU655485 SGQ655479:SGQ655485 SQM655479:SQM655485 TAI655479:TAI655485 TKE655479:TKE655485 TUA655479:TUA655485 UDW655479:UDW655485 UNS655479:UNS655485 UXO655479:UXO655485 VHK655479:VHK655485 VRG655479:VRG655485 WBC655479:WBC655485 WKY655479:WKY655485 WUU655479:WUU655485 T721015:T721021 II721015:II721021 SE721015:SE721021 ACA721015:ACA721021 ALW721015:ALW721021 AVS721015:AVS721021 BFO721015:BFO721021 BPK721015:BPK721021 BZG721015:BZG721021 CJC721015:CJC721021 CSY721015:CSY721021 DCU721015:DCU721021 DMQ721015:DMQ721021 DWM721015:DWM721021 EGI721015:EGI721021 EQE721015:EQE721021 FAA721015:FAA721021 FJW721015:FJW721021 FTS721015:FTS721021 GDO721015:GDO721021 GNK721015:GNK721021 GXG721015:GXG721021 HHC721015:HHC721021 HQY721015:HQY721021 IAU721015:IAU721021 IKQ721015:IKQ721021 IUM721015:IUM721021 JEI721015:JEI721021 JOE721015:JOE721021 JYA721015:JYA721021 KHW721015:KHW721021 KRS721015:KRS721021 LBO721015:LBO721021 LLK721015:LLK721021 LVG721015:LVG721021 MFC721015:MFC721021 MOY721015:MOY721021 MYU721015:MYU721021 NIQ721015:NIQ721021 NSM721015:NSM721021 OCI721015:OCI721021 OME721015:OME721021 OWA721015:OWA721021 PFW721015:PFW721021 PPS721015:PPS721021 PZO721015:PZO721021 QJK721015:QJK721021 QTG721015:QTG721021 RDC721015:RDC721021 RMY721015:RMY721021 RWU721015:RWU721021 SGQ721015:SGQ721021 SQM721015:SQM721021 TAI721015:TAI721021 TKE721015:TKE721021 TUA721015:TUA721021 UDW721015:UDW721021 UNS721015:UNS721021 UXO721015:UXO721021 VHK721015:VHK721021 VRG721015:VRG721021 WBC721015:WBC721021 WKY721015:WKY721021 WUU721015:WUU721021 T786551:T786557 II786551:II786557 SE786551:SE786557 ACA786551:ACA786557 ALW786551:ALW786557 AVS786551:AVS786557 BFO786551:BFO786557 BPK786551:BPK786557 BZG786551:BZG786557 CJC786551:CJC786557 CSY786551:CSY786557 DCU786551:DCU786557 DMQ786551:DMQ786557 DWM786551:DWM786557 EGI786551:EGI786557 EQE786551:EQE786557 FAA786551:FAA786557 FJW786551:FJW786557 FTS786551:FTS786557 GDO786551:GDO786557 GNK786551:GNK786557 GXG786551:GXG786557 HHC786551:HHC786557 HQY786551:HQY786557 IAU786551:IAU786557 IKQ786551:IKQ786557 IUM786551:IUM786557 JEI786551:JEI786557 JOE786551:JOE786557 JYA786551:JYA786557 KHW786551:KHW786557 KRS786551:KRS786557 LBO786551:LBO786557 LLK786551:LLK786557 LVG786551:LVG786557 MFC786551:MFC786557 MOY786551:MOY786557 MYU786551:MYU786557 NIQ786551:NIQ786557 NSM786551:NSM786557 OCI786551:OCI786557 OME786551:OME786557 OWA786551:OWA786557 PFW786551:PFW786557 PPS786551:PPS786557 PZO786551:PZO786557 QJK786551:QJK786557 QTG786551:QTG786557 RDC786551:RDC786557 RMY786551:RMY786557 RWU786551:RWU786557 SGQ786551:SGQ786557 SQM786551:SQM786557 TAI786551:TAI786557 TKE786551:TKE786557 TUA786551:TUA786557 UDW786551:UDW786557 UNS786551:UNS786557 UXO786551:UXO786557 VHK786551:VHK786557 VRG786551:VRG786557 WBC786551:WBC786557 WKY786551:WKY786557 WUU786551:WUU786557 T852087:T852093 II852087:II852093 SE852087:SE852093 ACA852087:ACA852093 ALW852087:ALW852093 AVS852087:AVS852093 BFO852087:BFO852093 BPK852087:BPK852093 BZG852087:BZG852093 CJC852087:CJC852093 CSY852087:CSY852093 DCU852087:DCU852093 DMQ852087:DMQ852093 DWM852087:DWM852093 EGI852087:EGI852093 EQE852087:EQE852093 FAA852087:FAA852093 FJW852087:FJW852093 FTS852087:FTS852093 GDO852087:GDO852093 GNK852087:GNK852093 GXG852087:GXG852093 HHC852087:HHC852093 HQY852087:HQY852093 IAU852087:IAU852093 IKQ852087:IKQ852093 IUM852087:IUM852093 JEI852087:JEI852093 JOE852087:JOE852093 JYA852087:JYA852093 KHW852087:KHW852093 KRS852087:KRS852093 LBO852087:LBO852093 LLK852087:LLK852093 LVG852087:LVG852093 MFC852087:MFC852093 MOY852087:MOY852093 MYU852087:MYU852093 NIQ852087:NIQ852093 NSM852087:NSM852093 OCI852087:OCI852093 OME852087:OME852093 OWA852087:OWA852093 PFW852087:PFW852093 PPS852087:PPS852093 PZO852087:PZO852093 QJK852087:QJK852093 QTG852087:QTG852093 RDC852087:RDC852093 RMY852087:RMY852093 RWU852087:RWU852093 SGQ852087:SGQ852093 SQM852087:SQM852093 TAI852087:TAI852093 TKE852087:TKE852093 TUA852087:TUA852093 UDW852087:UDW852093 UNS852087:UNS852093 UXO852087:UXO852093 VHK852087:VHK852093 VRG852087:VRG852093 WBC852087:WBC852093 WKY852087:WKY852093 WUU852087:WUU852093 T917623:T917629 II917623:II917629 SE917623:SE917629 ACA917623:ACA917629 ALW917623:ALW917629 AVS917623:AVS917629 BFO917623:BFO917629 BPK917623:BPK917629 BZG917623:BZG917629 CJC917623:CJC917629 CSY917623:CSY917629 DCU917623:DCU917629 DMQ917623:DMQ917629 DWM917623:DWM917629 EGI917623:EGI917629 EQE917623:EQE917629 FAA917623:FAA917629 FJW917623:FJW917629 FTS917623:FTS917629 GDO917623:GDO917629 GNK917623:GNK917629 GXG917623:GXG917629 HHC917623:HHC917629 HQY917623:HQY917629 IAU917623:IAU917629 IKQ917623:IKQ917629 IUM917623:IUM917629 JEI917623:JEI917629 JOE917623:JOE917629 JYA917623:JYA917629 KHW917623:KHW917629 KRS917623:KRS917629 LBO917623:LBO917629 LLK917623:LLK917629 LVG917623:LVG917629 MFC917623:MFC917629 MOY917623:MOY917629 MYU917623:MYU917629 NIQ917623:NIQ917629 NSM917623:NSM917629 OCI917623:OCI917629 OME917623:OME917629 OWA917623:OWA917629 PFW917623:PFW917629 PPS917623:PPS917629 PZO917623:PZO917629 QJK917623:QJK917629 QTG917623:QTG917629 RDC917623:RDC917629 RMY917623:RMY917629 RWU917623:RWU917629 SGQ917623:SGQ917629 SQM917623:SQM917629 TAI917623:TAI917629 TKE917623:TKE917629 TUA917623:TUA917629 UDW917623:UDW917629 UNS917623:UNS917629 UXO917623:UXO917629 VHK917623:VHK917629 VRG917623:VRG917629 WBC917623:WBC917629 WKY917623:WKY917629 WUU917623:WUU917629 T983159:T983165 II983159:II983165 SE983159:SE983165 ACA983159:ACA983165 ALW983159:ALW983165 AVS983159:AVS983165 BFO983159:BFO983165 BPK983159:BPK983165 BZG983159:BZG983165 CJC983159:CJC983165 CSY983159:CSY983165 DCU983159:DCU983165 DMQ983159:DMQ983165 DWM983159:DWM983165 EGI983159:EGI983165 EQE983159:EQE983165 FAA983159:FAA983165 FJW983159:FJW983165 FTS983159:FTS983165 GDO983159:GDO983165 GNK983159:GNK983165 GXG983159:GXG983165 HHC983159:HHC983165 HQY983159:HQY983165 IAU983159:IAU983165 IKQ983159:IKQ983165 IUM983159:IUM983165 JEI983159:JEI983165 JOE983159:JOE983165 JYA983159:JYA983165 KHW983159:KHW983165 KRS983159:KRS983165 LBO983159:LBO983165 LLK983159:LLK983165 LVG983159:LVG983165 MFC983159:MFC983165 MOY983159:MOY983165 MYU983159:MYU983165 NIQ983159:NIQ983165 NSM983159:NSM983165 OCI983159:OCI983165 OME983159:OME983165 OWA983159:OWA983165 PFW983159:PFW983165 PPS983159:PPS983165 PZO983159:PZO983165 QJK983159:QJK983165 QTG983159:QTG983165 RDC983159:RDC983165 RMY983159:RMY983165 RWU983159:RWU983165 SGQ983159:SGQ983165 SQM983159:SQM983165 TAI983159:TAI983165 TKE983159:TKE983165 TUA983159:TUA983165 UDW983159:UDW983165 UNS983159:UNS983165 UXO983159:UXO983165 VHK983159:VHK983165 VRG983159:VRG983165 WBC983159:WBC983165 WKY983159:WKY983165 WUU983159:WUU983165 T65763:U65775 II65763:IJ65775 SE65763:SF65775 ACA65763:ACB65775 ALW65763:ALX65775 AVS65763:AVT65775 BFO65763:BFP65775 BPK65763:BPL65775 BZG65763:BZH65775 CJC65763:CJD65775 CSY65763:CSZ65775 DCU65763:DCV65775 DMQ65763:DMR65775 DWM65763:DWN65775 EGI65763:EGJ65775 EQE65763:EQF65775 FAA65763:FAB65775 FJW65763:FJX65775 FTS65763:FTT65775 GDO65763:GDP65775 GNK65763:GNL65775 GXG65763:GXH65775 HHC65763:HHD65775 HQY65763:HQZ65775 IAU65763:IAV65775 IKQ65763:IKR65775 IUM65763:IUN65775 JEI65763:JEJ65775 JOE65763:JOF65775 JYA65763:JYB65775 KHW65763:KHX65775 KRS65763:KRT65775 LBO65763:LBP65775 LLK65763:LLL65775 LVG65763:LVH65775 MFC65763:MFD65775 MOY65763:MOZ65775 MYU65763:MYV65775 NIQ65763:NIR65775 NSM65763:NSN65775 OCI65763:OCJ65775 OME65763:OMF65775 OWA65763:OWB65775 PFW65763:PFX65775 PPS65763:PPT65775 PZO65763:PZP65775 QJK65763:QJL65775 QTG65763:QTH65775 RDC65763:RDD65775 RMY65763:RMZ65775 RWU65763:RWV65775 SGQ65763:SGR65775 SQM65763:SQN65775 TAI65763:TAJ65775 TKE65763:TKF65775 TUA65763:TUB65775 UDW65763:UDX65775 UNS65763:UNT65775 UXO65763:UXP65775 VHK65763:VHL65775 VRG65763:VRH65775 WBC65763:WBD65775 WKY65763:WKZ65775 WUU65763:WUV65775 T131299:U131311 II131299:IJ131311 SE131299:SF131311 ACA131299:ACB131311 ALW131299:ALX131311 AVS131299:AVT131311 BFO131299:BFP131311 BPK131299:BPL131311 BZG131299:BZH131311 CJC131299:CJD131311 CSY131299:CSZ131311 DCU131299:DCV131311 DMQ131299:DMR131311 DWM131299:DWN131311 EGI131299:EGJ131311 EQE131299:EQF131311 FAA131299:FAB131311 FJW131299:FJX131311 FTS131299:FTT131311 GDO131299:GDP131311 GNK131299:GNL131311 GXG131299:GXH131311 HHC131299:HHD131311 HQY131299:HQZ131311 IAU131299:IAV131311 IKQ131299:IKR131311 IUM131299:IUN131311 JEI131299:JEJ131311 JOE131299:JOF131311 JYA131299:JYB131311 KHW131299:KHX131311 KRS131299:KRT131311 LBO131299:LBP131311 LLK131299:LLL131311 LVG131299:LVH131311 MFC131299:MFD131311 MOY131299:MOZ131311 MYU131299:MYV131311 NIQ131299:NIR131311 NSM131299:NSN131311 OCI131299:OCJ131311 OME131299:OMF131311 OWA131299:OWB131311 PFW131299:PFX131311 PPS131299:PPT131311 PZO131299:PZP131311 QJK131299:QJL131311 QTG131299:QTH131311 RDC131299:RDD131311 RMY131299:RMZ131311 RWU131299:RWV131311 SGQ131299:SGR131311 SQM131299:SQN131311 TAI131299:TAJ131311 TKE131299:TKF131311 TUA131299:TUB131311 UDW131299:UDX131311 UNS131299:UNT131311 UXO131299:UXP131311 VHK131299:VHL131311 VRG131299:VRH131311 WBC131299:WBD131311 WKY131299:WKZ131311 WUU131299:WUV131311 T196835:U196847 II196835:IJ196847 SE196835:SF196847 ACA196835:ACB196847 ALW196835:ALX196847 AVS196835:AVT196847 BFO196835:BFP196847 BPK196835:BPL196847 BZG196835:BZH196847 CJC196835:CJD196847 CSY196835:CSZ196847 DCU196835:DCV196847 DMQ196835:DMR196847 DWM196835:DWN196847 EGI196835:EGJ196847 EQE196835:EQF196847 FAA196835:FAB196847 FJW196835:FJX196847 FTS196835:FTT196847 GDO196835:GDP196847 GNK196835:GNL196847 GXG196835:GXH196847 HHC196835:HHD196847 HQY196835:HQZ196847 IAU196835:IAV196847 IKQ196835:IKR196847 IUM196835:IUN196847 JEI196835:JEJ196847 JOE196835:JOF196847 JYA196835:JYB196847 KHW196835:KHX196847 KRS196835:KRT196847 LBO196835:LBP196847 LLK196835:LLL196847 LVG196835:LVH196847 MFC196835:MFD196847 MOY196835:MOZ196847 MYU196835:MYV196847 NIQ196835:NIR196847 NSM196835:NSN196847 OCI196835:OCJ196847 OME196835:OMF196847 OWA196835:OWB196847 PFW196835:PFX196847 PPS196835:PPT196847 PZO196835:PZP196847 QJK196835:QJL196847 QTG196835:QTH196847 RDC196835:RDD196847 RMY196835:RMZ196847 RWU196835:RWV196847 SGQ196835:SGR196847 SQM196835:SQN196847 TAI196835:TAJ196847 TKE196835:TKF196847 TUA196835:TUB196847 UDW196835:UDX196847 UNS196835:UNT196847 UXO196835:UXP196847 VHK196835:VHL196847 VRG196835:VRH196847 WBC196835:WBD196847 WKY196835:WKZ196847 WUU196835:WUV196847 T262371:U262383 II262371:IJ262383 SE262371:SF262383 ACA262371:ACB262383 ALW262371:ALX262383 AVS262371:AVT262383 BFO262371:BFP262383 BPK262371:BPL262383 BZG262371:BZH262383 CJC262371:CJD262383 CSY262371:CSZ262383 DCU262371:DCV262383 DMQ262371:DMR262383 DWM262371:DWN262383 EGI262371:EGJ262383 EQE262371:EQF262383 FAA262371:FAB262383 FJW262371:FJX262383 FTS262371:FTT262383 GDO262371:GDP262383 GNK262371:GNL262383 GXG262371:GXH262383 HHC262371:HHD262383 HQY262371:HQZ262383 IAU262371:IAV262383 IKQ262371:IKR262383 IUM262371:IUN262383 JEI262371:JEJ262383 JOE262371:JOF262383 JYA262371:JYB262383 KHW262371:KHX262383 KRS262371:KRT262383 LBO262371:LBP262383 LLK262371:LLL262383 LVG262371:LVH262383 MFC262371:MFD262383 MOY262371:MOZ262383 MYU262371:MYV262383 NIQ262371:NIR262383 NSM262371:NSN262383 OCI262371:OCJ262383 OME262371:OMF262383 OWA262371:OWB262383 PFW262371:PFX262383 PPS262371:PPT262383 PZO262371:PZP262383 QJK262371:QJL262383 QTG262371:QTH262383 RDC262371:RDD262383 RMY262371:RMZ262383 RWU262371:RWV262383 SGQ262371:SGR262383 SQM262371:SQN262383 TAI262371:TAJ262383 TKE262371:TKF262383 TUA262371:TUB262383 UDW262371:UDX262383 UNS262371:UNT262383 UXO262371:UXP262383 VHK262371:VHL262383 VRG262371:VRH262383 WBC262371:WBD262383 WKY262371:WKZ262383 WUU262371:WUV262383 T327907:U327919 II327907:IJ327919 SE327907:SF327919 ACA327907:ACB327919 ALW327907:ALX327919 AVS327907:AVT327919 BFO327907:BFP327919 BPK327907:BPL327919 BZG327907:BZH327919 CJC327907:CJD327919 CSY327907:CSZ327919 DCU327907:DCV327919 DMQ327907:DMR327919 DWM327907:DWN327919 EGI327907:EGJ327919 EQE327907:EQF327919 FAA327907:FAB327919 FJW327907:FJX327919 FTS327907:FTT327919 GDO327907:GDP327919 GNK327907:GNL327919 GXG327907:GXH327919 HHC327907:HHD327919 HQY327907:HQZ327919 IAU327907:IAV327919 IKQ327907:IKR327919 IUM327907:IUN327919 JEI327907:JEJ327919 JOE327907:JOF327919 JYA327907:JYB327919 KHW327907:KHX327919 KRS327907:KRT327919 LBO327907:LBP327919 LLK327907:LLL327919 LVG327907:LVH327919 MFC327907:MFD327919 MOY327907:MOZ327919 MYU327907:MYV327919 NIQ327907:NIR327919 NSM327907:NSN327919 OCI327907:OCJ327919 OME327907:OMF327919 OWA327907:OWB327919 PFW327907:PFX327919 PPS327907:PPT327919 PZO327907:PZP327919 QJK327907:QJL327919 QTG327907:QTH327919 RDC327907:RDD327919 RMY327907:RMZ327919 RWU327907:RWV327919 SGQ327907:SGR327919 SQM327907:SQN327919 TAI327907:TAJ327919 TKE327907:TKF327919 TUA327907:TUB327919 UDW327907:UDX327919 UNS327907:UNT327919 UXO327907:UXP327919 VHK327907:VHL327919 VRG327907:VRH327919 WBC327907:WBD327919 WKY327907:WKZ327919 WUU327907:WUV327919 T393443:U393455 II393443:IJ393455 SE393443:SF393455 ACA393443:ACB393455 ALW393443:ALX393455 AVS393443:AVT393455 BFO393443:BFP393455 BPK393443:BPL393455 BZG393443:BZH393455 CJC393443:CJD393455 CSY393443:CSZ393455 DCU393443:DCV393455 DMQ393443:DMR393455 DWM393443:DWN393455 EGI393443:EGJ393455 EQE393443:EQF393455 FAA393443:FAB393455 FJW393443:FJX393455 FTS393443:FTT393455 GDO393443:GDP393455 GNK393443:GNL393455 GXG393443:GXH393455 HHC393443:HHD393455 HQY393443:HQZ393455 IAU393443:IAV393455 IKQ393443:IKR393455 IUM393443:IUN393455 JEI393443:JEJ393455 JOE393443:JOF393455 JYA393443:JYB393455 KHW393443:KHX393455 KRS393443:KRT393455 LBO393443:LBP393455 LLK393443:LLL393455 LVG393443:LVH393455 MFC393443:MFD393455 MOY393443:MOZ393455 MYU393443:MYV393455 NIQ393443:NIR393455 NSM393443:NSN393455 OCI393443:OCJ393455 OME393443:OMF393455 OWA393443:OWB393455 PFW393443:PFX393455 PPS393443:PPT393455 PZO393443:PZP393455 QJK393443:QJL393455 QTG393443:QTH393455 RDC393443:RDD393455 RMY393443:RMZ393455 RWU393443:RWV393455 SGQ393443:SGR393455 SQM393443:SQN393455 TAI393443:TAJ393455 TKE393443:TKF393455 TUA393443:TUB393455 UDW393443:UDX393455 UNS393443:UNT393455 UXO393443:UXP393455 VHK393443:VHL393455 VRG393443:VRH393455 WBC393443:WBD393455 WKY393443:WKZ393455 WUU393443:WUV393455 T458979:U458991 II458979:IJ458991 SE458979:SF458991 ACA458979:ACB458991 ALW458979:ALX458991 AVS458979:AVT458991 BFO458979:BFP458991 BPK458979:BPL458991 BZG458979:BZH458991 CJC458979:CJD458991 CSY458979:CSZ458991 DCU458979:DCV458991 DMQ458979:DMR458991 DWM458979:DWN458991 EGI458979:EGJ458991 EQE458979:EQF458991 FAA458979:FAB458991 FJW458979:FJX458991 FTS458979:FTT458991 GDO458979:GDP458991 GNK458979:GNL458991 GXG458979:GXH458991 HHC458979:HHD458991 HQY458979:HQZ458991 IAU458979:IAV458991 IKQ458979:IKR458991 IUM458979:IUN458991 JEI458979:JEJ458991 JOE458979:JOF458991 JYA458979:JYB458991 KHW458979:KHX458991 KRS458979:KRT458991 LBO458979:LBP458991 LLK458979:LLL458991 LVG458979:LVH458991 MFC458979:MFD458991 MOY458979:MOZ458991 MYU458979:MYV458991 NIQ458979:NIR458991 NSM458979:NSN458991 OCI458979:OCJ458991 OME458979:OMF458991 OWA458979:OWB458991 PFW458979:PFX458991 PPS458979:PPT458991 PZO458979:PZP458991 QJK458979:QJL458991 QTG458979:QTH458991 RDC458979:RDD458991 RMY458979:RMZ458991 RWU458979:RWV458991 SGQ458979:SGR458991 SQM458979:SQN458991 TAI458979:TAJ458991 TKE458979:TKF458991 TUA458979:TUB458991 UDW458979:UDX458991 UNS458979:UNT458991 UXO458979:UXP458991 VHK458979:VHL458991 VRG458979:VRH458991 WBC458979:WBD458991 WKY458979:WKZ458991 WUU458979:WUV458991 T524515:U524527 II524515:IJ524527 SE524515:SF524527 ACA524515:ACB524527 ALW524515:ALX524527 AVS524515:AVT524527 BFO524515:BFP524527 BPK524515:BPL524527 BZG524515:BZH524527 CJC524515:CJD524527 CSY524515:CSZ524527 DCU524515:DCV524527 DMQ524515:DMR524527 DWM524515:DWN524527 EGI524515:EGJ524527 EQE524515:EQF524527 FAA524515:FAB524527 FJW524515:FJX524527 FTS524515:FTT524527 GDO524515:GDP524527 GNK524515:GNL524527 GXG524515:GXH524527 HHC524515:HHD524527 HQY524515:HQZ524527 IAU524515:IAV524527 IKQ524515:IKR524527 IUM524515:IUN524527 JEI524515:JEJ524527 JOE524515:JOF524527 JYA524515:JYB524527 KHW524515:KHX524527 KRS524515:KRT524527 LBO524515:LBP524527 LLK524515:LLL524527 LVG524515:LVH524527 MFC524515:MFD524527 MOY524515:MOZ524527 MYU524515:MYV524527 NIQ524515:NIR524527 NSM524515:NSN524527 OCI524515:OCJ524527 OME524515:OMF524527 OWA524515:OWB524527 PFW524515:PFX524527 PPS524515:PPT524527 PZO524515:PZP524527 QJK524515:QJL524527 QTG524515:QTH524527 RDC524515:RDD524527 RMY524515:RMZ524527 RWU524515:RWV524527 SGQ524515:SGR524527 SQM524515:SQN524527 TAI524515:TAJ524527 TKE524515:TKF524527 TUA524515:TUB524527 UDW524515:UDX524527 UNS524515:UNT524527 UXO524515:UXP524527 VHK524515:VHL524527 VRG524515:VRH524527 WBC524515:WBD524527 WKY524515:WKZ524527 WUU524515:WUV524527 T590051:U590063 II590051:IJ590063 SE590051:SF590063 ACA590051:ACB590063 ALW590051:ALX590063 AVS590051:AVT590063 BFO590051:BFP590063 BPK590051:BPL590063 BZG590051:BZH590063 CJC590051:CJD590063 CSY590051:CSZ590063 DCU590051:DCV590063 DMQ590051:DMR590063 DWM590051:DWN590063 EGI590051:EGJ590063 EQE590051:EQF590063 FAA590051:FAB590063 FJW590051:FJX590063 FTS590051:FTT590063 GDO590051:GDP590063 GNK590051:GNL590063 GXG590051:GXH590063 HHC590051:HHD590063 HQY590051:HQZ590063 IAU590051:IAV590063 IKQ590051:IKR590063 IUM590051:IUN590063 JEI590051:JEJ590063 JOE590051:JOF590063 JYA590051:JYB590063 KHW590051:KHX590063 KRS590051:KRT590063 LBO590051:LBP590063 LLK590051:LLL590063 LVG590051:LVH590063 MFC590051:MFD590063 MOY590051:MOZ590063 MYU590051:MYV590063 NIQ590051:NIR590063 NSM590051:NSN590063 OCI590051:OCJ590063 OME590051:OMF590063 OWA590051:OWB590063 PFW590051:PFX590063 PPS590051:PPT590063 PZO590051:PZP590063 QJK590051:QJL590063 QTG590051:QTH590063 RDC590051:RDD590063 RMY590051:RMZ590063 RWU590051:RWV590063 SGQ590051:SGR590063 SQM590051:SQN590063 TAI590051:TAJ590063 TKE590051:TKF590063 TUA590051:TUB590063 UDW590051:UDX590063 UNS590051:UNT590063 UXO590051:UXP590063 VHK590051:VHL590063 VRG590051:VRH590063 WBC590051:WBD590063 WKY590051:WKZ590063 WUU590051:WUV590063 T655587:U655599 II655587:IJ655599 SE655587:SF655599 ACA655587:ACB655599 ALW655587:ALX655599 AVS655587:AVT655599 BFO655587:BFP655599 BPK655587:BPL655599 BZG655587:BZH655599 CJC655587:CJD655599 CSY655587:CSZ655599 DCU655587:DCV655599 DMQ655587:DMR655599 DWM655587:DWN655599 EGI655587:EGJ655599 EQE655587:EQF655599 FAA655587:FAB655599 FJW655587:FJX655599 FTS655587:FTT655599 GDO655587:GDP655599 GNK655587:GNL655599 GXG655587:GXH655599 HHC655587:HHD655599 HQY655587:HQZ655599 IAU655587:IAV655599 IKQ655587:IKR655599 IUM655587:IUN655599 JEI655587:JEJ655599 JOE655587:JOF655599 JYA655587:JYB655599 KHW655587:KHX655599 KRS655587:KRT655599 LBO655587:LBP655599 LLK655587:LLL655599 LVG655587:LVH655599 MFC655587:MFD655599 MOY655587:MOZ655599 MYU655587:MYV655599 NIQ655587:NIR655599 NSM655587:NSN655599 OCI655587:OCJ655599 OME655587:OMF655599 OWA655587:OWB655599 PFW655587:PFX655599 PPS655587:PPT655599 PZO655587:PZP655599 QJK655587:QJL655599 QTG655587:QTH655599 RDC655587:RDD655599 RMY655587:RMZ655599 RWU655587:RWV655599 SGQ655587:SGR655599 SQM655587:SQN655599 TAI655587:TAJ655599 TKE655587:TKF655599 TUA655587:TUB655599 UDW655587:UDX655599 UNS655587:UNT655599 UXO655587:UXP655599 VHK655587:VHL655599 VRG655587:VRH655599 WBC655587:WBD655599 WKY655587:WKZ655599 WUU655587:WUV655599 T721123:U721135 II721123:IJ721135 SE721123:SF721135 ACA721123:ACB721135 ALW721123:ALX721135 AVS721123:AVT721135 BFO721123:BFP721135 BPK721123:BPL721135 BZG721123:BZH721135 CJC721123:CJD721135 CSY721123:CSZ721135 DCU721123:DCV721135 DMQ721123:DMR721135 DWM721123:DWN721135 EGI721123:EGJ721135 EQE721123:EQF721135 FAA721123:FAB721135 FJW721123:FJX721135 FTS721123:FTT721135 GDO721123:GDP721135 GNK721123:GNL721135 GXG721123:GXH721135 HHC721123:HHD721135 HQY721123:HQZ721135 IAU721123:IAV721135 IKQ721123:IKR721135 IUM721123:IUN721135 JEI721123:JEJ721135 JOE721123:JOF721135 JYA721123:JYB721135 KHW721123:KHX721135 KRS721123:KRT721135 LBO721123:LBP721135 LLK721123:LLL721135 LVG721123:LVH721135 MFC721123:MFD721135 MOY721123:MOZ721135 MYU721123:MYV721135 NIQ721123:NIR721135 NSM721123:NSN721135 OCI721123:OCJ721135 OME721123:OMF721135 OWA721123:OWB721135 PFW721123:PFX721135 PPS721123:PPT721135 PZO721123:PZP721135 QJK721123:QJL721135 QTG721123:QTH721135 RDC721123:RDD721135 RMY721123:RMZ721135 RWU721123:RWV721135 SGQ721123:SGR721135 SQM721123:SQN721135 TAI721123:TAJ721135 TKE721123:TKF721135 TUA721123:TUB721135 UDW721123:UDX721135 UNS721123:UNT721135 UXO721123:UXP721135 VHK721123:VHL721135 VRG721123:VRH721135 WBC721123:WBD721135 WKY721123:WKZ721135 WUU721123:WUV721135 T786659:U786671 II786659:IJ786671 SE786659:SF786671 ACA786659:ACB786671 ALW786659:ALX786671 AVS786659:AVT786671 BFO786659:BFP786671 BPK786659:BPL786671 BZG786659:BZH786671 CJC786659:CJD786671 CSY786659:CSZ786671 DCU786659:DCV786671 DMQ786659:DMR786671 DWM786659:DWN786671 EGI786659:EGJ786671 EQE786659:EQF786671 FAA786659:FAB786671 FJW786659:FJX786671 FTS786659:FTT786671 GDO786659:GDP786671 GNK786659:GNL786671 GXG786659:GXH786671 HHC786659:HHD786671 HQY786659:HQZ786671 IAU786659:IAV786671 IKQ786659:IKR786671 IUM786659:IUN786671 JEI786659:JEJ786671 JOE786659:JOF786671 JYA786659:JYB786671 KHW786659:KHX786671 KRS786659:KRT786671 LBO786659:LBP786671 LLK786659:LLL786671 LVG786659:LVH786671 MFC786659:MFD786671 MOY786659:MOZ786671 MYU786659:MYV786671 NIQ786659:NIR786671 NSM786659:NSN786671 OCI786659:OCJ786671 OME786659:OMF786671 OWA786659:OWB786671 PFW786659:PFX786671 PPS786659:PPT786671 PZO786659:PZP786671 QJK786659:QJL786671 QTG786659:QTH786671 RDC786659:RDD786671 RMY786659:RMZ786671 RWU786659:RWV786671 SGQ786659:SGR786671 SQM786659:SQN786671 TAI786659:TAJ786671 TKE786659:TKF786671 TUA786659:TUB786671 UDW786659:UDX786671 UNS786659:UNT786671 UXO786659:UXP786671 VHK786659:VHL786671 VRG786659:VRH786671 WBC786659:WBD786671 WKY786659:WKZ786671 WUU786659:WUV786671 T852195:U852207 II852195:IJ852207 SE852195:SF852207 ACA852195:ACB852207 ALW852195:ALX852207 AVS852195:AVT852207 BFO852195:BFP852207 BPK852195:BPL852207 BZG852195:BZH852207 CJC852195:CJD852207 CSY852195:CSZ852207 DCU852195:DCV852207 DMQ852195:DMR852207 DWM852195:DWN852207 EGI852195:EGJ852207 EQE852195:EQF852207 FAA852195:FAB852207 FJW852195:FJX852207 FTS852195:FTT852207 GDO852195:GDP852207 GNK852195:GNL852207 GXG852195:GXH852207 HHC852195:HHD852207 HQY852195:HQZ852207 IAU852195:IAV852207 IKQ852195:IKR852207 IUM852195:IUN852207 JEI852195:JEJ852207 JOE852195:JOF852207 JYA852195:JYB852207 KHW852195:KHX852207 KRS852195:KRT852207 LBO852195:LBP852207 LLK852195:LLL852207 LVG852195:LVH852207 MFC852195:MFD852207 MOY852195:MOZ852207 MYU852195:MYV852207 NIQ852195:NIR852207 NSM852195:NSN852207 OCI852195:OCJ852207 OME852195:OMF852207 OWA852195:OWB852207 PFW852195:PFX852207 PPS852195:PPT852207 PZO852195:PZP852207 QJK852195:QJL852207 QTG852195:QTH852207 RDC852195:RDD852207 RMY852195:RMZ852207 RWU852195:RWV852207 SGQ852195:SGR852207 SQM852195:SQN852207 TAI852195:TAJ852207 TKE852195:TKF852207 TUA852195:TUB852207 UDW852195:UDX852207 UNS852195:UNT852207 UXO852195:UXP852207 VHK852195:VHL852207 VRG852195:VRH852207 WBC852195:WBD852207 WKY852195:WKZ852207 WUU852195:WUV852207 T917731:U917743 II917731:IJ917743 SE917731:SF917743 ACA917731:ACB917743 ALW917731:ALX917743 AVS917731:AVT917743 BFO917731:BFP917743 BPK917731:BPL917743 BZG917731:BZH917743 CJC917731:CJD917743 CSY917731:CSZ917743 DCU917731:DCV917743 DMQ917731:DMR917743 DWM917731:DWN917743 EGI917731:EGJ917743 EQE917731:EQF917743 FAA917731:FAB917743 FJW917731:FJX917743 FTS917731:FTT917743 GDO917731:GDP917743 GNK917731:GNL917743 GXG917731:GXH917743 HHC917731:HHD917743 HQY917731:HQZ917743 IAU917731:IAV917743 IKQ917731:IKR917743 IUM917731:IUN917743 JEI917731:JEJ917743 JOE917731:JOF917743 JYA917731:JYB917743 KHW917731:KHX917743 KRS917731:KRT917743 LBO917731:LBP917743 LLK917731:LLL917743 LVG917731:LVH917743 MFC917731:MFD917743 MOY917731:MOZ917743 MYU917731:MYV917743 NIQ917731:NIR917743 NSM917731:NSN917743 OCI917731:OCJ917743 OME917731:OMF917743 OWA917731:OWB917743 PFW917731:PFX917743 PPS917731:PPT917743 PZO917731:PZP917743 QJK917731:QJL917743 QTG917731:QTH917743 RDC917731:RDD917743 RMY917731:RMZ917743 RWU917731:RWV917743 SGQ917731:SGR917743 SQM917731:SQN917743 TAI917731:TAJ917743 TKE917731:TKF917743 TUA917731:TUB917743 UDW917731:UDX917743 UNS917731:UNT917743 UXO917731:UXP917743 VHK917731:VHL917743 VRG917731:VRH917743 WBC917731:WBD917743 WKY917731:WKZ917743 WUU917731:WUV917743 T983267:U983279 II983267:IJ983279 SE983267:SF983279 ACA983267:ACB983279 ALW983267:ALX983279 AVS983267:AVT983279 BFO983267:BFP983279 BPK983267:BPL983279 BZG983267:BZH983279 CJC983267:CJD983279 CSY983267:CSZ983279 DCU983267:DCV983279 DMQ983267:DMR983279 DWM983267:DWN983279 EGI983267:EGJ983279 EQE983267:EQF983279 FAA983267:FAB983279 FJW983267:FJX983279 FTS983267:FTT983279 GDO983267:GDP983279 GNK983267:GNL983279 GXG983267:GXH983279 HHC983267:HHD983279 HQY983267:HQZ983279 IAU983267:IAV983279 IKQ983267:IKR983279 IUM983267:IUN983279 JEI983267:JEJ983279 JOE983267:JOF983279 JYA983267:JYB983279 KHW983267:KHX983279 KRS983267:KRT983279 LBO983267:LBP983279 LLK983267:LLL983279 LVG983267:LVH983279 MFC983267:MFD983279 MOY983267:MOZ983279 MYU983267:MYV983279 NIQ983267:NIR983279 NSM983267:NSN983279 OCI983267:OCJ983279 OME983267:OMF983279 OWA983267:OWB983279 PFW983267:PFX983279 PPS983267:PPT983279 PZO983267:PZP983279 QJK983267:QJL983279 QTG983267:QTH983279 RDC983267:RDD983279 RMY983267:RMZ983279 RWU983267:RWV983279 SGQ983267:SGR983279 SQM983267:SQN983279 TAI983267:TAJ983279 TKE983267:TKF983279 TUA983267:TUB983279 UDW983267:UDX983279 UNS983267:UNT983279 UXO983267:UXP983279 VHK983267:VHL983279 VRG983267:VRH983279 WBC983267:WBD983279 WKY983267:WKZ983279 WUU983267:WUV983279 T65760 II65760 SE65760 ACA65760 ALW65760 AVS65760 BFO65760 BPK65760 BZG65760 CJC65760 CSY65760 DCU65760 DMQ65760 DWM65760 EGI65760 EQE65760 FAA65760 FJW65760 FTS65760 GDO65760 GNK65760 GXG65760 HHC65760 HQY65760 IAU65760 IKQ65760 IUM65760 JEI65760 JOE65760 JYA65760 KHW65760 KRS65760 LBO65760 LLK65760 LVG65760 MFC65760 MOY65760 MYU65760 NIQ65760 NSM65760 OCI65760 OME65760 OWA65760 PFW65760 PPS65760 PZO65760 QJK65760 QTG65760 RDC65760 RMY65760 RWU65760 SGQ65760 SQM65760 TAI65760 TKE65760 TUA65760 UDW65760 UNS65760 UXO65760 VHK65760 VRG65760 WBC65760 WKY65760 WUU65760 T131296 II131296 SE131296 ACA131296 ALW131296 AVS131296 BFO131296 BPK131296 BZG131296 CJC131296 CSY131296 DCU131296 DMQ131296 DWM131296 EGI131296 EQE131296 FAA131296 FJW131296 FTS131296 GDO131296 GNK131296 GXG131296 HHC131296 HQY131296 IAU131296 IKQ131296 IUM131296 JEI131296 JOE131296 JYA131296 KHW131296 KRS131296 LBO131296 LLK131296 LVG131296 MFC131296 MOY131296 MYU131296 NIQ131296 NSM131296 OCI131296 OME131296 OWA131296 PFW131296 PPS131296 PZO131296 QJK131296 QTG131296 RDC131296 RMY131296 RWU131296 SGQ131296 SQM131296 TAI131296 TKE131296 TUA131296 UDW131296 UNS131296 UXO131296 VHK131296 VRG131296 WBC131296 WKY131296 WUU131296 T196832 II196832 SE196832 ACA196832 ALW196832 AVS196832 BFO196832 BPK196832 BZG196832 CJC196832 CSY196832 DCU196832 DMQ196832 DWM196832 EGI196832 EQE196832 FAA196832 FJW196832 FTS196832 GDO196832 GNK196832 GXG196832 HHC196832 HQY196832 IAU196832 IKQ196832 IUM196832 JEI196832 JOE196832 JYA196832 KHW196832 KRS196832 LBO196832 LLK196832 LVG196832 MFC196832 MOY196832 MYU196832 NIQ196832 NSM196832 OCI196832 OME196832 OWA196832 PFW196832 PPS196832 PZO196832 QJK196832 QTG196832 RDC196832 RMY196832 RWU196832 SGQ196832 SQM196832 TAI196832 TKE196832 TUA196832 UDW196832 UNS196832 UXO196832 VHK196832 VRG196832 WBC196832 WKY196832 WUU196832 T262368 II262368 SE262368 ACA262368 ALW262368 AVS262368 BFO262368 BPK262368 BZG262368 CJC262368 CSY262368 DCU262368 DMQ262368 DWM262368 EGI262368 EQE262368 FAA262368 FJW262368 FTS262368 GDO262368 GNK262368 GXG262368 HHC262368 HQY262368 IAU262368 IKQ262368 IUM262368 JEI262368 JOE262368 JYA262368 KHW262368 KRS262368 LBO262368 LLK262368 LVG262368 MFC262368 MOY262368 MYU262368 NIQ262368 NSM262368 OCI262368 OME262368 OWA262368 PFW262368 PPS262368 PZO262368 QJK262368 QTG262368 RDC262368 RMY262368 RWU262368 SGQ262368 SQM262368 TAI262368 TKE262368 TUA262368 UDW262368 UNS262368 UXO262368 VHK262368 VRG262368 WBC262368 WKY262368 WUU262368 T327904 II327904 SE327904 ACA327904 ALW327904 AVS327904 BFO327904 BPK327904 BZG327904 CJC327904 CSY327904 DCU327904 DMQ327904 DWM327904 EGI327904 EQE327904 FAA327904 FJW327904 FTS327904 GDO327904 GNK327904 GXG327904 HHC327904 HQY327904 IAU327904 IKQ327904 IUM327904 JEI327904 JOE327904 JYA327904 KHW327904 KRS327904 LBO327904 LLK327904 LVG327904 MFC327904 MOY327904 MYU327904 NIQ327904 NSM327904 OCI327904 OME327904 OWA327904 PFW327904 PPS327904 PZO327904 QJK327904 QTG327904 RDC327904 RMY327904 RWU327904 SGQ327904 SQM327904 TAI327904 TKE327904 TUA327904 UDW327904 UNS327904 UXO327904 VHK327904 VRG327904 WBC327904 WKY327904 WUU327904 T393440 II393440 SE393440 ACA393440 ALW393440 AVS393440 BFO393440 BPK393440 BZG393440 CJC393440 CSY393440 DCU393440 DMQ393440 DWM393440 EGI393440 EQE393440 FAA393440 FJW393440 FTS393440 GDO393440 GNK393440 GXG393440 HHC393440 HQY393440 IAU393440 IKQ393440 IUM393440 JEI393440 JOE393440 JYA393440 KHW393440 KRS393440 LBO393440 LLK393440 LVG393440 MFC393440 MOY393440 MYU393440 NIQ393440 NSM393440 OCI393440 OME393440 OWA393440 PFW393440 PPS393440 PZO393440 QJK393440 QTG393440 RDC393440 RMY393440 RWU393440 SGQ393440 SQM393440 TAI393440 TKE393440 TUA393440 UDW393440 UNS393440 UXO393440 VHK393440 VRG393440 WBC393440 WKY393440 WUU393440 T458976 II458976 SE458976 ACA458976 ALW458976 AVS458976 BFO458976 BPK458976 BZG458976 CJC458976 CSY458976 DCU458976 DMQ458976 DWM458976 EGI458976 EQE458976 FAA458976 FJW458976 FTS458976 GDO458976 GNK458976 GXG458976 HHC458976 HQY458976 IAU458976 IKQ458976 IUM458976 JEI458976 JOE458976 JYA458976 KHW458976 KRS458976 LBO458976 LLK458976 LVG458976 MFC458976 MOY458976 MYU458976 NIQ458976 NSM458976 OCI458976 OME458976 OWA458976 PFW458976 PPS458976 PZO458976 QJK458976 QTG458976 RDC458976 RMY458976 RWU458976 SGQ458976 SQM458976 TAI458976 TKE458976 TUA458976 UDW458976 UNS458976 UXO458976 VHK458976 VRG458976 WBC458976 WKY458976 WUU458976 T524512 II524512 SE524512 ACA524512 ALW524512 AVS524512 BFO524512 BPK524512 BZG524512 CJC524512 CSY524512 DCU524512 DMQ524512 DWM524512 EGI524512 EQE524512 FAA524512 FJW524512 FTS524512 GDO524512 GNK524512 GXG524512 HHC524512 HQY524512 IAU524512 IKQ524512 IUM524512 JEI524512 JOE524512 JYA524512 KHW524512 KRS524512 LBO524512 LLK524512 LVG524512 MFC524512 MOY524512 MYU524512 NIQ524512 NSM524512 OCI524512 OME524512 OWA524512 PFW524512 PPS524512 PZO524512 QJK524512 QTG524512 RDC524512 RMY524512 RWU524512 SGQ524512 SQM524512 TAI524512 TKE524512 TUA524512 UDW524512 UNS524512 UXO524512 VHK524512 VRG524512 WBC524512 WKY524512 WUU524512 T590048 II590048 SE590048 ACA590048 ALW590048 AVS590048 BFO590048 BPK590048 BZG590048 CJC590048 CSY590048 DCU590048 DMQ590048 DWM590048 EGI590048 EQE590048 FAA590048 FJW590048 FTS590048 GDO590048 GNK590048 GXG590048 HHC590048 HQY590048 IAU590048 IKQ590048 IUM590048 JEI590048 JOE590048 JYA590048 KHW590048 KRS590048 LBO590048 LLK590048 LVG590048 MFC590048 MOY590048 MYU590048 NIQ590048 NSM590048 OCI590048 OME590048 OWA590048 PFW590048 PPS590048 PZO590048 QJK590048 QTG590048 RDC590048 RMY590048 RWU590048 SGQ590048 SQM590048 TAI590048 TKE590048 TUA590048 UDW590048 UNS590048 UXO590048 VHK590048 VRG590048 WBC590048 WKY590048 WUU590048 T655584 II655584 SE655584 ACA655584 ALW655584 AVS655584 BFO655584 BPK655584 BZG655584 CJC655584 CSY655584 DCU655584 DMQ655584 DWM655584 EGI655584 EQE655584 FAA655584 FJW655584 FTS655584 GDO655584 GNK655584 GXG655584 HHC655584 HQY655584 IAU655584 IKQ655584 IUM655584 JEI655584 JOE655584 JYA655584 KHW655584 KRS655584 LBO655584 LLK655584 LVG655584 MFC655584 MOY655584 MYU655584 NIQ655584 NSM655584 OCI655584 OME655584 OWA655584 PFW655584 PPS655584 PZO655584 QJK655584 QTG655584 RDC655584 RMY655584 RWU655584 SGQ655584 SQM655584 TAI655584 TKE655584 TUA655584 UDW655584 UNS655584 UXO655584 VHK655584 VRG655584 WBC655584 WKY655584 WUU655584 T721120 II721120 SE721120 ACA721120 ALW721120 AVS721120 BFO721120 BPK721120 BZG721120 CJC721120 CSY721120 DCU721120 DMQ721120 DWM721120 EGI721120 EQE721120 FAA721120 FJW721120 FTS721120 GDO721120 GNK721120 GXG721120 HHC721120 HQY721120 IAU721120 IKQ721120 IUM721120 JEI721120 JOE721120 JYA721120 KHW721120 KRS721120 LBO721120 LLK721120 LVG721120 MFC721120 MOY721120 MYU721120 NIQ721120 NSM721120 OCI721120 OME721120 OWA721120 PFW721120 PPS721120 PZO721120 QJK721120 QTG721120 RDC721120 RMY721120 RWU721120 SGQ721120 SQM721120 TAI721120 TKE721120 TUA721120 UDW721120 UNS721120 UXO721120 VHK721120 VRG721120 WBC721120 WKY721120 WUU721120 T786656 II786656 SE786656 ACA786656 ALW786656 AVS786656 BFO786656 BPK786656 BZG786656 CJC786656 CSY786656 DCU786656 DMQ786656 DWM786656 EGI786656 EQE786656 FAA786656 FJW786656 FTS786656 GDO786656 GNK786656 GXG786656 HHC786656 HQY786656 IAU786656 IKQ786656 IUM786656 JEI786656 JOE786656 JYA786656 KHW786656 KRS786656 LBO786656 LLK786656 LVG786656 MFC786656 MOY786656 MYU786656 NIQ786656 NSM786656 OCI786656 OME786656 OWA786656 PFW786656 PPS786656 PZO786656 QJK786656 QTG786656 RDC786656 RMY786656 RWU786656 SGQ786656 SQM786656 TAI786656 TKE786656 TUA786656 UDW786656 UNS786656 UXO786656 VHK786656 VRG786656 WBC786656 WKY786656 WUU786656 T852192 II852192 SE852192 ACA852192 ALW852192 AVS852192 BFO852192 BPK852192 BZG852192 CJC852192 CSY852192 DCU852192 DMQ852192 DWM852192 EGI852192 EQE852192 FAA852192 FJW852192 FTS852192 GDO852192 GNK852192 GXG852192 HHC852192 HQY852192 IAU852192 IKQ852192 IUM852192 JEI852192 JOE852192 JYA852192 KHW852192 KRS852192 LBO852192 LLK852192 LVG852192 MFC852192 MOY852192 MYU852192 NIQ852192 NSM852192 OCI852192 OME852192 OWA852192 PFW852192 PPS852192 PZO852192 QJK852192 QTG852192 RDC852192 RMY852192 RWU852192 SGQ852192 SQM852192 TAI852192 TKE852192 TUA852192 UDW852192 UNS852192 UXO852192 VHK852192 VRG852192 WBC852192 WKY852192 WUU852192 T917728 II917728 SE917728 ACA917728 ALW917728 AVS917728 BFO917728 BPK917728 BZG917728 CJC917728 CSY917728 DCU917728 DMQ917728 DWM917728 EGI917728 EQE917728 FAA917728 FJW917728 FTS917728 GDO917728 GNK917728 GXG917728 HHC917728 HQY917728 IAU917728 IKQ917728 IUM917728 JEI917728 JOE917728 JYA917728 KHW917728 KRS917728 LBO917728 LLK917728 LVG917728 MFC917728 MOY917728 MYU917728 NIQ917728 NSM917728 OCI917728 OME917728 OWA917728 PFW917728 PPS917728 PZO917728 QJK917728 QTG917728 RDC917728 RMY917728 RWU917728 SGQ917728 SQM917728 TAI917728 TKE917728 TUA917728 UDW917728 UNS917728 UXO917728 VHK917728 VRG917728 WBC917728 WKY917728 WUU917728 T983264 II983264 SE983264 ACA983264 ALW983264 AVS983264 BFO983264 BPK983264 BZG983264 CJC983264 CSY983264 DCU983264 DMQ983264 DWM983264 EGI983264 EQE983264 FAA983264 FJW983264 FTS983264 GDO983264 GNK983264 GXG983264 HHC983264 HQY983264 IAU983264 IKQ983264 IUM983264 JEI983264 JOE983264 JYA983264 KHW983264 KRS983264 LBO983264 LLK983264 LVG983264 MFC983264 MOY983264 MYU983264 NIQ983264 NSM983264 OCI983264 OME983264 OWA983264 PFW983264 PPS983264 PZO983264 QJK983264 QTG983264 RDC983264 RMY983264 RWU983264 SGQ983264 SQM983264 TAI983264 TKE983264 TUA983264 UDW983264 UNS983264 UXO983264 VHK983264 VRG983264 WBC983264 WKY983264 WUU983264 U65750:U65751 IJ65750:IJ65751 SF65750:SF65751 ACB65750:ACB65751 ALX65750:ALX65751 AVT65750:AVT65751 BFP65750:BFP65751 BPL65750:BPL65751 BZH65750:BZH65751 CJD65750:CJD65751 CSZ65750:CSZ65751 DCV65750:DCV65751 DMR65750:DMR65751 DWN65750:DWN65751 EGJ65750:EGJ65751 EQF65750:EQF65751 FAB65750:FAB65751 FJX65750:FJX65751 FTT65750:FTT65751 GDP65750:GDP65751 GNL65750:GNL65751 GXH65750:GXH65751 HHD65750:HHD65751 HQZ65750:HQZ65751 IAV65750:IAV65751 IKR65750:IKR65751 IUN65750:IUN65751 JEJ65750:JEJ65751 JOF65750:JOF65751 JYB65750:JYB65751 KHX65750:KHX65751 KRT65750:KRT65751 LBP65750:LBP65751 LLL65750:LLL65751 LVH65750:LVH65751 MFD65750:MFD65751 MOZ65750:MOZ65751 MYV65750:MYV65751 NIR65750:NIR65751 NSN65750:NSN65751 OCJ65750:OCJ65751 OMF65750:OMF65751 OWB65750:OWB65751 PFX65750:PFX65751 PPT65750:PPT65751 PZP65750:PZP65751 QJL65750:QJL65751 QTH65750:QTH65751 RDD65750:RDD65751 RMZ65750:RMZ65751 RWV65750:RWV65751 SGR65750:SGR65751 SQN65750:SQN65751 TAJ65750:TAJ65751 TKF65750:TKF65751 TUB65750:TUB65751 UDX65750:UDX65751 UNT65750:UNT65751 UXP65750:UXP65751 VHL65750:VHL65751 VRH65750:VRH65751 WBD65750:WBD65751 WKZ65750:WKZ65751 WUV65750:WUV65751 U131286:U131287 IJ131286:IJ131287 SF131286:SF131287 ACB131286:ACB131287 ALX131286:ALX131287 AVT131286:AVT131287 BFP131286:BFP131287 BPL131286:BPL131287 BZH131286:BZH131287 CJD131286:CJD131287 CSZ131286:CSZ131287 DCV131286:DCV131287 DMR131286:DMR131287 DWN131286:DWN131287 EGJ131286:EGJ131287 EQF131286:EQF131287 FAB131286:FAB131287 FJX131286:FJX131287 FTT131286:FTT131287 GDP131286:GDP131287 GNL131286:GNL131287 GXH131286:GXH131287 HHD131286:HHD131287 HQZ131286:HQZ131287 IAV131286:IAV131287 IKR131286:IKR131287 IUN131286:IUN131287 JEJ131286:JEJ131287 JOF131286:JOF131287 JYB131286:JYB131287 KHX131286:KHX131287 KRT131286:KRT131287 LBP131286:LBP131287 LLL131286:LLL131287 LVH131286:LVH131287 MFD131286:MFD131287 MOZ131286:MOZ131287 MYV131286:MYV131287 NIR131286:NIR131287 NSN131286:NSN131287 OCJ131286:OCJ131287 OMF131286:OMF131287 OWB131286:OWB131287 PFX131286:PFX131287 PPT131286:PPT131287 PZP131286:PZP131287 QJL131286:QJL131287 QTH131286:QTH131287 RDD131286:RDD131287 RMZ131286:RMZ131287 RWV131286:RWV131287 SGR131286:SGR131287 SQN131286:SQN131287 TAJ131286:TAJ131287 TKF131286:TKF131287 TUB131286:TUB131287 UDX131286:UDX131287 UNT131286:UNT131287 UXP131286:UXP131287 VHL131286:VHL131287 VRH131286:VRH131287 WBD131286:WBD131287 WKZ131286:WKZ131287 WUV131286:WUV131287 U196822:U196823 IJ196822:IJ196823 SF196822:SF196823 ACB196822:ACB196823 ALX196822:ALX196823 AVT196822:AVT196823 BFP196822:BFP196823 BPL196822:BPL196823 BZH196822:BZH196823 CJD196822:CJD196823 CSZ196822:CSZ196823 DCV196822:DCV196823 DMR196822:DMR196823 DWN196822:DWN196823 EGJ196822:EGJ196823 EQF196822:EQF196823 FAB196822:FAB196823 FJX196822:FJX196823 FTT196822:FTT196823 GDP196822:GDP196823 GNL196822:GNL196823 GXH196822:GXH196823 HHD196822:HHD196823 HQZ196822:HQZ196823 IAV196822:IAV196823 IKR196822:IKR196823 IUN196822:IUN196823 JEJ196822:JEJ196823 JOF196822:JOF196823 JYB196822:JYB196823 KHX196822:KHX196823 KRT196822:KRT196823 LBP196822:LBP196823 LLL196822:LLL196823 LVH196822:LVH196823 MFD196822:MFD196823 MOZ196822:MOZ196823 MYV196822:MYV196823 NIR196822:NIR196823 NSN196822:NSN196823 OCJ196822:OCJ196823 OMF196822:OMF196823 OWB196822:OWB196823 PFX196822:PFX196823 PPT196822:PPT196823 PZP196822:PZP196823 QJL196822:QJL196823 QTH196822:QTH196823 RDD196822:RDD196823 RMZ196822:RMZ196823 RWV196822:RWV196823 SGR196822:SGR196823 SQN196822:SQN196823 TAJ196822:TAJ196823 TKF196822:TKF196823 TUB196822:TUB196823 UDX196822:UDX196823 UNT196822:UNT196823 UXP196822:UXP196823 VHL196822:VHL196823 VRH196822:VRH196823 WBD196822:WBD196823 WKZ196822:WKZ196823 WUV196822:WUV196823 U262358:U262359 IJ262358:IJ262359 SF262358:SF262359 ACB262358:ACB262359 ALX262358:ALX262359 AVT262358:AVT262359 BFP262358:BFP262359 BPL262358:BPL262359 BZH262358:BZH262359 CJD262358:CJD262359 CSZ262358:CSZ262359 DCV262358:DCV262359 DMR262358:DMR262359 DWN262358:DWN262359 EGJ262358:EGJ262359 EQF262358:EQF262359 FAB262358:FAB262359 FJX262358:FJX262359 FTT262358:FTT262359 GDP262358:GDP262359 GNL262358:GNL262359 GXH262358:GXH262359 HHD262358:HHD262359 HQZ262358:HQZ262359 IAV262358:IAV262359 IKR262358:IKR262359 IUN262358:IUN262359 JEJ262358:JEJ262359 JOF262358:JOF262359 JYB262358:JYB262359 KHX262358:KHX262359 KRT262358:KRT262359 LBP262358:LBP262359 LLL262358:LLL262359 LVH262358:LVH262359 MFD262358:MFD262359 MOZ262358:MOZ262359 MYV262358:MYV262359 NIR262358:NIR262359 NSN262358:NSN262359 OCJ262358:OCJ262359 OMF262358:OMF262359 OWB262358:OWB262359 PFX262358:PFX262359 PPT262358:PPT262359 PZP262358:PZP262359 QJL262358:QJL262359 QTH262358:QTH262359 RDD262358:RDD262359 RMZ262358:RMZ262359 RWV262358:RWV262359 SGR262358:SGR262359 SQN262358:SQN262359 TAJ262358:TAJ262359 TKF262358:TKF262359 TUB262358:TUB262359 UDX262358:UDX262359 UNT262358:UNT262359 UXP262358:UXP262359 VHL262358:VHL262359 VRH262358:VRH262359 WBD262358:WBD262359 WKZ262358:WKZ262359 WUV262358:WUV262359 U327894:U327895 IJ327894:IJ327895 SF327894:SF327895 ACB327894:ACB327895 ALX327894:ALX327895 AVT327894:AVT327895 BFP327894:BFP327895 BPL327894:BPL327895 BZH327894:BZH327895 CJD327894:CJD327895 CSZ327894:CSZ327895 DCV327894:DCV327895 DMR327894:DMR327895 DWN327894:DWN327895 EGJ327894:EGJ327895 EQF327894:EQF327895 FAB327894:FAB327895 FJX327894:FJX327895 FTT327894:FTT327895 GDP327894:GDP327895 GNL327894:GNL327895 GXH327894:GXH327895 HHD327894:HHD327895 HQZ327894:HQZ327895 IAV327894:IAV327895 IKR327894:IKR327895 IUN327894:IUN327895 JEJ327894:JEJ327895 JOF327894:JOF327895 JYB327894:JYB327895 KHX327894:KHX327895 KRT327894:KRT327895 LBP327894:LBP327895 LLL327894:LLL327895 LVH327894:LVH327895 MFD327894:MFD327895 MOZ327894:MOZ327895 MYV327894:MYV327895 NIR327894:NIR327895 NSN327894:NSN327895 OCJ327894:OCJ327895 OMF327894:OMF327895 OWB327894:OWB327895 PFX327894:PFX327895 PPT327894:PPT327895 PZP327894:PZP327895 QJL327894:QJL327895 QTH327894:QTH327895 RDD327894:RDD327895 RMZ327894:RMZ327895 RWV327894:RWV327895 SGR327894:SGR327895 SQN327894:SQN327895 TAJ327894:TAJ327895 TKF327894:TKF327895 TUB327894:TUB327895 UDX327894:UDX327895 UNT327894:UNT327895 UXP327894:UXP327895 VHL327894:VHL327895 VRH327894:VRH327895 WBD327894:WBD327895 WKZ327894:WKZ327895 WUV327894:WUV327895 U393430:U393431 IJ393430:IJ393431 SF393430:SF393431 ACB393430:ACB393431 ALX393430:ALX393431 AVT393430:AVT393431 BFP393430:BFP393431 BPL393430:BPL393431 BZH393430:BZH393431 CJD393430:CJD393431 CSZ393430:CSZ393431 DCV393430:DCV393431 DMR393430:DMR393431 DWN393430:DWN393431 EGJ393430:EGJ393431 EQF393430:EQF393431 FAB393430:FAB393431 FJX393430:FJX393431 FTT393430:FTT393431 GDP393430:GDP393431 GNL393430:GNL393431 GXH393430:GXH393431 HHD393430:HHD393431 HQZ393430:HQZ393431 IAV393430:IAV393431 IKR393430:IKR393431 IUN393430:IUN393431 JEJ393430:JEJ393431 JOF393430:JOF393431 JYB393430:JYB393431 KHX393430:KHX393431 KRT393430:KRT393431 LBP393430:LBP393431 LLL393430:LLL393431 LVH393430:LVH393431 MFD393430:MFD393431 MOZ393430:MOZ393431 MYV393430:MYV393431 NIR393430:NIR393431 NSN393430:NSN393431 OCJ393430:OCJ393431 OMF393430:OMF393431 OWB393430:OWB393431 PFX393430:PFX393431 PPT393430:PPT393431 PZP393430:PZP393431 QJL393430:QJL393431 QTH393430:QTH393431 RDD393430:RDD393431 RMZ393430:RMZ393431 RWV393430:RWV393431 SGR393430:SGR393431 SQN393430:SQN393431 TAJ393430:TAJ393431 TKF393430:TKF393431 TUB393430:TUB393431 UDX393430:UDX393431 UNT393430:UNT393431 UXP393430:UXP393431 VHL393430:VHL393431 VRH393430:VRH393431 WBD393430:WBD393431 WKZ393430:WKZ393431 WUV393430:WUV393431 U458966:U458967 IJ458966:IJ458967 SF458966:SF458967 ACB458966:ACB458967 ALX458966:ALX458967 AVT458966:AVT458967 BFP458966:BFP458967 BPL458966:BPL458967 BZH458966:BZH458967 CJD458966:CJD458967 CSZ458966:CSZ458967 DCV458966:DCV458967 DMR458966:DMR458967 DWN458966:DWN458967 EGJ458966:EGJ458967 EQF458966:EQF458967 FAB458966:FAB458967 FJX458966:FJX458967 FTT458966:FTT458967 GDP458966:GDP458967 GNL458966:GNL458967 GXH458966:GXH458967 HHD458966:HHD458967 HQZ458966:HQZ458967 IAV458966:IAV458967 IKR458966:IKR458967 IUN458966:IUN458967 JEJ458966:JEJ458967 JOF458966:JOF458967 JYB458966:JYB458967 KHX458966:KHX458967 KRT458966:KRT458967 LBP458966:LBP458967 LLL458966:LLL458967 LVH458966:LVH458967 MFD458966:MFD458967 MOZ458966:MOZ458967 MYV458966:MYV458967 NIR458966:NIR458967 NSN458966:NSN458967 OCJ458966:OCJ458967 OMF458966:OMF458967 OWB458966:OWB458967 PFX458966:PFX458967 PPT458966:PPT458967 PZP458966:PZP458967 QJL458966:QJL458967 QTH458966:QTH458967 RDD458966:RDD458967 RMZ458966:RMZ458967 RWV458966:RWV458967 SGR458966:SGR458967 SQN458966:SQN458967 TAJ458966:TAJ458967 TKF458966:TKF458967 TUB458966:TUB458967 UDX458966:UDX458967 UNT458966:UNT458967 UXP458966:UXP458967 VHL458966:VHL458967 VRH458966:VRH458967 WBD458966:WBD458967 WKZ458966:WKZ458967 WUV458966:WUV458967 U524502:U524503 IJ524502:IJ524503 SF524502:SF524503 ACB524502:ACB524503 ALX524502:ALX524503 AVT524502:AVT524503 BFP524502:BFP524503 BPL524502:BPL524503 BZH524502:BZH524503 CJD524502:CJD524503 CSZ524502:CSZ524503 DCV524502:DCV524503 DMR524502:DMR524503 DWN524502:DWN524503 EGJ524502:EGJ524503 EQF524502:EQF524503 FAB524502:FAB524503 FJX524502:FJX524503 FTT524502:FTT524503 GDP524502:GDP524503 GNL524502:GNL524503 GXH524502:GXH524503 HHD524502:HHD524503 HQZ524502:HQZ524503 IAV524502:IAV524503 IKR524502:IKR524503 IUN524502:IUN524503 JEJ524502:JEJ524503 JOF524502:JOF524503 JYB524502:JYB524503 KHX524502:KHX524503 KRT524502:KRT524503 LBP524502:LBP524503 LLL524502:LLL524503 LVH524502:LVH524503 MFD524502:MFD524503 MOZ524502:MOZ524503 MYV524502:MYV524503 NIR524502:NIR524503 NSN524502:NSN524503 OCJ524502:OCJ524503 OMF524502:OMF524503 OWB524502:OWB524503 PFX524502:PFX524503 PPT524502:PPT524503 PZP524502:PZP524503 QJL524502:QJL524503 QTH524502:QTH524503 RDD524502:RDD524503 RMZ524502:RMZ524503 RWV524502:RWV524503 SGR524502:SGR524503 SQN524502:SQN524503 TAJ524502:TAJ524503 TKF524502:TKF524503 TUB524502:TUB524503 UDX524502:UDX524503 UNT524502:UNT524503 UXP524502:UXP524503 VHL524502:VHL524503 VRH524502:VRH524503 WBD524502:WBD524503 WKZ524502:WKZ524503 WUV524502:WUV524503 U590038:U590039 IJ590038:IJ590039 SF590038:SF590039 ACB590038:ACB590039 ALX590038:ALX590039 AVT590038:AVT590039 BFP590038:BFP590039 BPL590038:BPL590039 BZH590038:BZH590039 CJD590038:CJD590039 CSZ590038:CSZ590039 DCV590038:DCV590039 DMR590038:DMR590039 DWN590038:DWN590039 EGJ590038:EGJ590039 EQF590038:EQF590039 FAB590038:FAB590039 FJX590038:FJX590039 FTT590038:FTT590039 GDP590038:GDP590039 GNL590038:GNL590039 GXH590038:GXH590039 HHD590038:HHD590039 HQZ590038:HQZ590039 IAV590038:IAV590039 IKR590038:IKR590039 IUN590038:IUN590039 JEJ590038:JEJ590039 JOF590038:JOF590039 JYB590038:JYB590039 KHX590038:KHX590039 KRT590038:KRT590039 LBP590038:LBP590039 LLL590038:LLL590039 LVH590038:LVH590039 MFD590038:MFD590039 MOZ590038:MOZ590039 MYV590038:MYV590039 NIR590038:NIR590039 NSN590038:NSN590039 OCJ590038:OCJ590039 OMF590038:OMF590039 OWB590038:OWB590039 PFX590038:PFX590039 PPT590038:PPT590039 PZP590038:PZP590039 QJL590038:QJL590039 QTH590038:QTH590039 RDD590038:RDD590039 RMZ590038:RMZ590039 RWV590038:RWV590039 SGR590038:SGR590039 SQN590038:SQN590039 TAJ590038:TAJ590039 TKF590038:TKF590039 TUB590038:TUB590039 UDX590038:UDX590039 UNT590038:UNT590039 UXP590038:UXP590039 VHL590038:VHL590039 VRH590038:VRH590039 WBD590038:WBD590039 WKZ590038:WKZ590039 WUV590038:WUV590039 U655574:U655575 IJ655574:IJ655575 SF655574:SF655575 ACB655574:ACB655575 ALX655574:ALX655575 AVT655574:AVT655575 BFP655574:BFP655575 BPL655574:BPL655575 BZH655574:BZH655575 CJD655574:CJD655575 CSZ655574:CSZ655575 DCV655574:DCV655575 DMR655574:DMR655575 DWN655574:DWN655575 EGJ655574:EGJ655575 EQF655574:EQF655575 FAB655574:FAB655575 FJX655574:FJX655575 FTT655574:FTT655575 GDP655574:GDP655575 GNL655574:GNL655575 GXH655574:GXH655575 HHD655574:HHD655575 HQZ655574:HQZ655575 IAV655574:IAV655575 IKR655574:IKR655575 IUN655574:IUN655575 JEJ655574:JEJ655575 JOF655574:JOF655575 JYB655574:JYB655575 KHX655574:KHX655575 KRT655574:KRT655575 LBP655574:LBP655575 LLL655574:LLL655575 LVH655574:LVH655575 MFD655574:MFD655575 MOZ655574:MOZ655575 MYV655574:MYV655575 NIR655574:NIR655575 NSN655574:NSN655575 OCJ655574:OCJ655575 OMF655574:OMF655575 OWB655574:OWB655575 PFX655574:PFX655575 PPT655574:PPT655575 PZP655574:PZP655575 QJL655574:QJL655575 QTH655574:QTH655575 RDD655574:RDD655575 RMZ655574:RMZ655575 RWV655574:RWV655575 SGR655574:SGR655575 SQN655574:SQN655575 TAJ655574:TAJ655575 TKF655574:TKF655575 TUB655574:TUB655575 UDX655574:UDX655575 UNT655574:UNT655575 UXP655574:UXP655575 VHL655574:VHL655575 VRH655574:VRH655575 WBD655574:WBD655575 WKZ655574:WKZ655575 WUV655574:WUV655575 U721110:U721111 IJ721110:IJ721111 SF721110:SF721111 ACB721110:ACB721111 ALX721110:ALX721111 AVT721110:AVT721111 BFP721110:BFP721111 BPL721110:BPL721111 BZH721110:BZH721111 CJD721110:CJD721111 CSZ721110:CSZ721111 DCV721110:DCV721111 DMR721110:DMR721111 DWN721110:DWN721111 EGJ721110:EGJ721111 EQF721110:EQF721111 FAB721110:FAB721111 FJX721110:FJX721111 FTT721110:FTT721111 GDP721110:GDP721111 GNL721110:GNL721111 GXH721110:GXH721111 HHD721110:HHD721111 HQZ721110:HQZ721111 IAV721110:IAV721111 IKR721110:IKR721111 IUN721110:IUN721111 JEJ721110:JEJ721111 JOF721110:JOF721111 JYB721110:JYB721111 KHX721110:KHX721111 KRT721110:KRT721111 LBP721110:LBP721111 LLL721110:LLL721111 LVH721110:LVH721111 MFD721110:MFD721111 MOZ721110:MOZ721111 MYV721110:MYV721111 NIR721110:NIR721111 NSN721110:NSN721111 OCJ721110:OCJ721111 OMF721110:OMF721111 OWB721110:OWB721111 PFX721110:PFX721111 PPT721110:PPT721111 PZP721110:PZP721111 QJL721110:QJL721111 QTH721110:QTH721111 RDD721110:RDD721111 RMZ721110:RMZ721111 RWV721110:RWV721111 SGR721110:SGR721111 SQN721110:SQN721111 TAJ721110:TAJ721111 TKF721110:TKF721111 TUB721110:TUB721111 UDX721110:UDX721111 UNT721110:UNT721111 UXP721110:UXP721111 VHL721110:VHL721111 VRH721110:VRH721111 WBD721110:WBD721111 WKZ721110:WKZ721111 WUV721110:WUV721111 U786646:U786647 IJ786646:IJ786647 SF786646:SF786647 ACB786646:ACB786647 ALX786646:ALX786647 AVT786646:AVT786647 BFP786646:BFP786647 BPL786646:BPL786647 BZH786646:BZH786647 CJD786646:CJD786647 CSZ786646:CSZ786647 DCV786646:DCV786647 DMR786646:DMR786647 DWN786646:DWN786647 EGJ786646:EGJ786647 EQF786646:EQF786647 FAB786646:FAB786647 FJX786646:FJX786647 FTT786646:FTT786647 GDP786646:GDP786647 GNL786646:GNL786647 GXH786646:GXH786647 HHD786646:HHD786647 HQZ786646:HQZ786647 IAV786646:IAV786647 IKR786646:IKR786647 IUN786646:IUN786647 JEJ786646:JEJ786647 JOF786646:JOF786647 JYB786646:JYB786647 KHX786646:KHX786647 KRT786646:KRT786647 LBP786646:LBP786647 LLL786646:LLL786647 LVH786646:LVH786647 MFD786646:MFD786647 MOZ786646:MOZ786647 MYV786646:MYV786647 NIR786646:NIR786647 NSN786646:NSN786647 OCJ786646:OCJ786647 OMF786646:OMF786647 OWB786646:OWB786647 PFX786646:PFX786647 PPT786646:PPT786647 PZP786646:PZP786647 QJL786646:QJL786647 QTH786646:QTH786647 RDD786646:RDD786647 RMZ786646:RMZ786647 RWV786646:RWV786647 SGR786646:SGR786647 SQN786646:SQN786647 TAJ786646:TAJ786647 TKF786646:TKF786647 TUB786646:TUB786647 UDX786646:UDX786647 UNT786646:UNT786647 UXP786646:UXP786647 VHL786646:VHL786647 VRH786646:VRH786647 WBD786646:WBD786647 WKZ786646:WKZ786647 WUV786646:WUV786647 U852182:U852183 IJ852182:IJ852183 SF852182:SF852183 ACB852182:ACB852183 ALX852182:ALX852183 AVT852182:AVT852183 BFP852182:BFP852183 BPL852182:BPL852183 BZH852182:BZH852183 CJD852182:CJD852183 CSZ852182:CSZ852183 DCV852182:DCV852183 DMR852182:DMR852183 DWN852182:DWN852183 EGJ852182:EGJ852183 EQF852182:EQF852183 FAB852182:FAB852183 FJX852182:FJX852183 FTT852182:FTT852183 GDP852182:GDP852183 GNL852182:GNL852183 GXH852182:GXH852183 HHD852182:HHD852183 HQZ852182:HQZ852183 IAV852182:IAV852183 IKR852182:IKR852183 IUN852182:IUN852183 JEJ852182:JEJ852183 JOF852182:JOF852183 JYB852182:JYB852183 KHX852182:KHX852183 KRT852182:KRT852183 LBP852182:LBP852183 LLL852182:LLL852183 LVH852182:LVH852183 MFD852182:MFD852183 MOZ852182:MOZ852183 MYV852182:MYV852183 NIR852182:NIR852183 NSN852182:NSN852183 OCJ852182:OCJ852183 OMF852182:OMF852183 OWB852182:OWB852183 PFX852182:PFX852183 PPT852182:PPT852183 PZP852182:PZP852183 QJL852182:QJL852183 QTH852182:QTH852183 RDD852182:RDD852183 RMZ852182:RMZ852183 RWV852182:RWV852183 SGR852182:SGR852183 SQN852182:SQN852183 TAJ852182:TAJ852183 TKF852182:TKF852183 TUB852182:TUB852183 UDX852182:UDX852183 UNT852182:UNT852183 UXP852182:UXP852183 VHL852182:VHL852183 VRH852182:VRH852183 WBD852182:WBD852183 WKZ852182:WKZ852183 WUV852182:WUV852183 U917718:U917719 IJ917718:IJ917719 SF917718:SF917719 ACB917718:ACB917719 ALX917718:ALX917719 AVT917718:AVT917719 BFP917718:BFP917719 BPL917718:BPL917719 BZH917718:BZH917719 CJD917718:CJD917719 CSZ917718:CSZ917719 DCV917718:DCV917719 DMR917718:DMR917719 DWN917718:DWN917719 EGJ917718:EGJ917719 EQF917718:EQF917719 FAB917718:FAB917719 FJX917718:FJX917719 FTT917718:FTT917719 GDP917718:GDP917719 GNL917718:GNL917719 GXH917718:GXH917719 HHD917718:HHD917719 HQZ917718:HQZ917719 IAV917718:IAV917719 IKR917718:IKR917719 IUN917718:IUN917719 JEJ917718:JEJ917719 JOF917718:JOF917719 JYB917718:JYB917719 KHX917718:KHX917719 KRT917718:KRT917719 LBP917718:LBP917719 LLL917718:LLL917719 LVH917718:LVH917719 MFD917718:MFD917719 MOZ917718:MOZ917719 MYV917718:MYV917719 NIR917718:NIR917719 NSN917718:NSN917719 OCJ917718:OCJ917719 OMF917718:OMF917719 OWB917718:OWB917719 PFX917718:PFX917719 PPT917718:PPT917719 PZP917718:PZP917719 QJL917718:QJL917719 QTH917718:QTH917719 RDD917718:RDD917719 RMZ917718:RMZ917719 RWV917718:RWV917719 SGR917718:SGR917719 SQN917718:SQN917719 TAJ917718:TAJ917719 TKF917718:TKF917719 TUB917718:TUB917719 UDX917718:UDX917719 UNT917718:UNT917719 UXP917718:UXP917719 VHL917718:VHL917719 VRH917718:VRH917719 WBD917718:WBD917719 WKZ917718:WKZ917719 WUV917718:WUV917719 U983254:U983255 IJ983254:IJ983255 SF983254:SF983255 ACB983254:ACB983255 ALX983254:ALX983255 AVT983254:AVT983255 BFP983254:BFP983255 BPL983254:BPL983255 BZH983254:BZH983255 CJD983254:CJD983255 CSZ983254:CSZ983255 DCV983254:DCV983255 DMR983254:DMR983255 DWN983254:DWN983255 EGJ983254:EGJ983255 EQF983254:EQF983255 FAB983254:FAB983255 FJX983254:FJX983255 FTT983254:FTT983255 GDP983254:GDP983255 GNL983254:GNL983255 GXH983254:GXH983255 HHD983254:HHD983255 HQZ983254:HQZ983255 IAV983254:IAV983255 IKR983254:IKR983255 IUN983254:IUN983255 JEJ983254:JEJ983255 JOF983254:JOF983255 JYB983254:JYB983255 KHX983254:KHX983255 KRT983254:KRT983255 LBP983254:LBP983255 LLL983254:LLL983255 LVH983254:LVH983255 MFD983254:MFD983255 MOZ983254:MOZ983255 MYV983254:MYV983255 NIR983254:NIR983255 NSN983254:NSN983255 OCJ983254:OCJ983255 OMF983254:OMF983255 OWB983254:OWB983255 PFX983254:PFX983255 PPT983254:PPT983255 PZP983254:PZP983255 QJL983254:QJL983255 QTH983254:QTH983255 RDD983254:RDD983255 RMZ983254:RMZ983255 RWV983254:RWV983255 SGR983254:SGR983255 SQN983254:SQN983255 TAJ983254:TAJ983255 TKF983254:TKF983255 TUB983254:TUB983255 UDX983254:UDX983255 UNT983254:UNT983255 UXP983254:UXP983255 VHL983254:VHL983255 VRH983254:VRH983255 WBD983254:WBD983255 WKZ983254:WKZ983255 WUV983254:WUV983255 T65750:T65752 II65750:II65752 SE65750:SE65752 ACA65750:ACA65752 ALW65750:ALW65752 AVS65750:AVS65752 BFO65750:BFO65752 BPK65750:BPK65752 BZG65750:BZG65752 CJC65750:CJC65752 CSY65750:CSY65752 DCU65750:DCU65752 DMQ65750:DMQ65752 DWM65750:DWM65752 EGI65750:EGI65752 EQE65750:EQE65752 FAA65750:FAA65752 FJW65750:FJW65752 FTS65750:FTS65752 GDO65750:GDO65752 GNK65750:GNK65752 GXG65750:GXG65752 HHC65750:HHC65752 HQY65750:HQY65752 IAU65750:IAU65752 IKQ65750:IKQ65752 IUM65750:IUM65752 JEI65750:JEI65752 JOE65750:JOE65752 JYA65750:JYA65752 KHW65750:KHW65752 KRS65750:KRS65752 LBO65750:LBO65752 LLK65750:LLK65752 LVG65750:LVG65752 MFC65750:MFC65752 MOY65750:MOY65752 MYU65750:MYU65752 NIQ65750:NIQ65752 NSM65750:NSM65752 OCI65750:OCI65752 OME65750:OME65752 OWA65750:OWA65752 PFW65750:PFW65752 PPS65750:PPS65752 PZO65750:PZO65752 QJK65750:QJK65752 QTG65750:QTG65752 RDC65750:RDC65752 RMY65750:RMY65752 RWU65750:RWU65752 SGQ65750:SGQ65752 SQM65750:SQM65752 TAI65750:TAI65752 TKE65750:TKE65752 TUA65750:TUA65752 UDW65750:UDW65752 UNS65750:UNS65752 UXO65750:UXO65752 VHK65750:VHK65752 VRG65750:VRG65752 WBC65750:WBC65752 WKY65750:WKY65752 WUU65750:WUU65752 T131286:T131288 II131286:II131288 SE131286:SE131288 ACA131286:ACA131288 ALW131286:ALW131288 AVS131286:AVS131288 BFO131286:BFO131288 BPK131286:BPK131288 BZG131286:BZG131288 CJC131286:CJC131288 CSY131286:CSY131288 DCU131286:DCU131288 DMQ131286:DMQ131288 DWM131286:DWM131288 EGI131286:EGI131288 EQE131286:EQE131288 FAA131286:FAA131288 FJW131286:FJW131288 FTS131286:FTS131288 GDO131286:GDO131288 GNK131286:GNK131288 GXG131286:GXG131288 HHC131286:HHC131288 HQY131286:HQY131288 IAU131286:IAU131288 IKQ131286:IKQ131288 IUM131286:IUM131288 JEI131286:JEI131288 JOE131286:JOE131288 JYA131286:JYA131288 KHW131286:KHW131288 KRS131286:KRS131288 LBO131286:LBO131288 LLK131286:LLK131288 LVG131286:LVG131288 MFC131286:MFC131288 MOY131286:MOY131288 MYU131286:MYU131288 NIQ131286:NIQ131288 NSM131286:NSM131288 OCI131286:OCI131288 OME131286:OME131288 OWA131286:OWA131288 PFW131286:PFW131288 PPS131286:PPS131288 PZO131286:PZO131288 QJK131286:QJK131288 QTG131286:QTG131288 RDC131286:RDC131288 RMY131286:RMY131288 RWU131286:RWU131288 SGQ131286:SGQ131288 SQM131286:SQM131288 TAI131286:TAI131288 TKE131286:TKE131288 TUA131286:TUA131288 UDW131286:UDW131288 UNS131286:UNS131288 UXO131286:UXO131288 VHK131286:VHK131288 VRG131286:VRG131288 WBC131286:WBC131288 WKY131286:WKY131288 WUU131286:WUU131288 T196822:T196824 II196822:II196824 SE196822:SE196824 ACA196822:ACA196824 ALW196822:ALW196824 AVS196822:AVS196824 BFO196822:BFO196824 BPK196822:BPK196824 BZG196822:BZG196824 CJC196822:CJC196824 CSY196822:CSY196824 DCU196822:DCU196824 DMQ196822:DMQ196824 DWM196822:DWM196824 EGI196822:EGI196824 EQE196822:EQE196824 FAA196822:FAA196824 FJW196822:FJW196824 FTS196822:FTS196824 GDO196822:GDO196824 GNK196822:GNK196824 GXG196822:GXG196824 HHC196822:HHC196824 HQY196822:HQY196824 IAU196822:IAU196824 IKQ196822:IKQ196824 IUM196822:IUM196824 JEI196822:JEI196824 JOE196822:JOE196824 JYA196822:JYA196824 KHW196822:KHW196824 KRS196822:KRS196824 LBO196822:LBO196824 LLK196822:LLK196824 LVG196822:LVG196824 MFC196822:MFC196824 MOY196822:MOY196824 MYU196822:MYU196824 NIQ196822:NIQ196824 NSM196822:NSM196824 OCI196822:OCI196824 OME196822:OME196824 OWA196822:OWA196824 PFW196822:PFW196824 PPS196822:PPS196824 PZO196822:PZO196824 QJK196822:QJK196824 QTG196822:QTG196824 RDC196822:RDC196824 RMY196822:RMY196824 RWU196822:RWU196824 SGQ196822:SGQ196824 SQM196822:SQM196824 TAI196822:TAI196824 TKE196822:TKE196824 TUA196822:TUA196824 UDW196822:UDW196824 UNS196822:UNS196824 UXO196822:UXO196824 VHK196822:VHK196824 VRG196822:VRG196824 WBC196822:WBC196824 WKY196822:WKY196824 WUU196822:WUU196824 T262358:T262360 II262358:II262360 SE262358:SE262360 ACA262358:ACA262360 ALW262358:ALW262360 AVS262358:AVS262360 BFO262358:BFO262360 BPK262358:BPK262360 BZG262358:BZG262360 CJC262358:CJC262360 CSY262358:CSY262360 DCU262358:DCU262360 DMQ262358:DMQ262360 DWM262358:DWM262360 EGI262358:EGI262360 EQE262358:EQE262360 FAA262358:FAA262360 FJW262358:FJW262360 FTS262358:FTS262360 GDO262358:GDO262360 GNK262358:GNK262360 GXG262358:GXG262360 HHC262358:HHC262360 HQY262358:HQY262360 IAU262358:IAU262360 IKQ262358:IKQ262360 IUM262358:IUM262360 JEI262358:JEI262360 JOE262358:JOE262360 JYA262358:JYA262360 KHW262358:KHW262360 KRS262358:KRS262360 LBO262358:LBO262360 LLK262358:LLK262360 LVG262358:LVG262360 MFC262358:MFC262360 MOY262358:MOY262360 MYU262358:MYU262360 NIQ262358:NIQ262360 NSM262358:NSM262360 OCI262358:OCI262360 OME262358:OME262360 OWA262358:OWA262360 PFW262358:PFW262360 PPS262358:PPS262360 PZO262358:PZO262360 QJK262358:QJK262360 QTG262358:QTG262360 RDC262358:RDC262360 RMY262358:RMY262360 RWU262358:RWU262360 SGQ262358:SGQ262360 SQM262358:SQM262360 TAI262358:TAI262360 TKE262358:TKE262360 TUA262358:TUA262360 UDW262358:UDW262360 UNS262358:UNS262360 UXO262358:UXO262360 VHK262358:VHK262360 VRG262358:VRG262360 WBC262358:WBC262360 WKY262358:WKY262360 WUU262358:WUU262360 T327894:T327896 II327894:II327896 SE327894:SE327896 ACA327894:ACA327896 ALW327894:ALW327896 AVS327894:AVS327896 BFO327894:BFO327896 BPK327894:BPK327896 BZG327894:BZG327896 CJC327894:CJC327896 CSY327894:CSY327896 DCU327894:DCU327896 DMQ327894:DMQ327896 DWM327894:DWM327896 EGI327894:EGI327896 EQE327894:EQE327896 FAA327894:FAA327896 FJW327894:FJW327896 FTS327894:FTS327896 GDO327894:GDO327896 GNK327894:GNK327896 GXG327894:GXG327896 HHC327894:HHC327896 HQY327894:HQY327896 IAU327894:IAU327896 IKQ327894:IKQ327896 IUM327894:IUM327896 JEI327894:JEI327896 JOE327894:JOE327896 JYA327894:JYA327896 KHW327894:KHW327896 KRS327894:KRS327896 LBO327894:LBO327896 LLK327894:LLK327896 LVG327894:LVG327896 MFC327894:MFC327896 MOY327894:MOY327896 MYU327894:MYU327896 NIQ327894:NIQ327896 NSM327894:NSM327896 OCI327894:OCI327896 OME327894:OME327896 OWA327894:OWA327896 PFW327894:PFW327896 PPS327894:PPS327896 PZO327894:PZO327896 QJK327894:QJK327896 QTG327894:QTG327896 RDC327894:RDC327896 RMY327894:RMY327896 RWU327894:RWU327896 SGQ327894:SGQ327896 SQM327894:SQM327896 TAI327894:TAI327896 TKE327894:TKE327896 TUA327894:TUA327896 UDW327894:UDW327896 UNS327894:UNS327896 UXO327894:UXO327896 VHK327894:VHK327896 VRG327894:VRG327896 WBC327894:WBC327896 WKY327894:WKY327896 WUU327894:WUU327896 T393430:T393432 II393430:II393432 SE393430:SE393432 ACA393430:ACA393432 ALW393430:ALW393432 AVS393430:AVS393432 BFO393430:BFO393432 BPK393430:BPK393432 BZG393430:BZG393432 CJC393430:CJC393432 CSY393430:CSY393432 DCU393430:DCU393432 DMQ393430:DMQ393432 DWM393430:DWM393432 EGI393430:EGI393432 EQE393430:EQE393432 FAA393430:FAA393432 FJW393430:FJW393432 FTS393430:FTS393432 GDO393430:GDO393432 GNK393430:GNK393432 GXG393430:GXG393432 HHC393430:HHC393432 HQY393430:HQY393432 IAU393430:IAU393432 IKQ393430:IKQ393432 IUM393430:IUM393432 JEI393430:JEI393432 JOE393430:JOE393432 JYA393430:JYA393432 KHW393430:KHW393432 KRS393430:KRS393432 LBO393430:LBO393432 LLK393430:LLK393432 LVG393430:LVG393432 MFC393430:MFC393432 MOY393430:MOY393432 MYU393430:MYU393432 NIQ393430:NIQ393432 NSM393430:NSM393432 OCI393430:OCI393432 OME393430:OME393432 OWA393430:OWA393432 PFW393430:PFW393432 PPS393430:PPS393432 PZO393430:PZO393432 QJK393430:QJK393432 QTG393430:QTG393432 RDC393430:RDC393432 RMY393430:RMY393432 RWU393430:RWU393432 SGQ393430:SGQ393432 SQM393430:SQM393432 TAI393430:TAI393432 TKE393430:TKE393432 TUA393430:TUA393432 UDW393430:UDW393432 UNS393430:UNS393432 UXO393430:UXO393432 VHK393430:VHK393432 VRG393430:VRG393432 WBC393430:WBC393432 WKY393430:WKY393432 WUU393430:WUU393432 T458966:T458968 II458966:II458968 SE458966:SE458968 ACA458966:ACA458968 ALW458966:ALW458968 AVS458966:AVS458968 BFO458966:BFO458968 BPK458966:BPK458968 BZG458966:BZG458968 CJC458966:CJC458968 CSY458966:CSY458968 DCU458966:DCU458968 DMQ458966:DMQ458968 DWM458966:DWM458968 EGI458966:EGI458968 EQE458966:EQE458968 FAA458966:FAA458968 FJW458966:FJW458968 FTS458966:FTS458968 GDO458966:GDO458968 GNK458966:GNK458968 GXG458966:GXG458968 HHC458966:HHC458968 HQY458966:HQY458968 IAU458966:IAU458968 IKQ458966:IKQ458968 IUM458966:IUM458968 JEI458966:JEI458968 JOE458966:JOE458968 JYA458966:JYA458968 KHW458966:KHW458968 KRS458966:KRS458968 LBO458966:LBO458968 LLK458966:LLK458968 LVG458966:LVG458968 MFC458966:MFC458968 MOY458966:MOY458968 MYU458966:MYU458968 NIQ458966:NIQ458968 NSM458966:NSM458968 OCI458966:OCI458968 OME458966:OME458968 OWA458966:OWA458968 PFW458966:PFW458968 PPS458966:PPS458968 PZO458966:PZO458968 QJK458966:QJK458968 QTG458966:QTG458968 RDC458966:RDC458968 RMY458966:RMY458968 RWU458966:RWU458968 SGQ458966:SGQ458968 SQM458966:SQM458968 TAI458966:TAI458968 TKE458966:TKE458968 TUA458966:TUA458968 UDW458966:UDW458968 UNS458966:UNS458968 UXO458966:UXO458968 VHK458966:VHK458968 VRG458966:VRG458968 WBC458966:WBC458968 WKY458966:WKY458968 WUU458966:WUU458968 T524502:T524504 II524502:II524504 SE524502:SE524504 ACA524502:ACA524504 ALW524502:ALW524504 AVS524502:AVS524504 BFO524502:BFO524504 BPK524502:BPK524504 BZG524502:BZG524504 CJC524502:CJC524504 CSY524502:CSY524504 DCU524502:DCU524504 DMQ524502:DMQ524504 DWM524502:DWM524504 EGI524502:EGI524504 EQE524502:EQE524504 FAA524502:FAA524504 FJW524502:FJW524504 FTS524502:FTS524504 GDO524502:GDO524504 GNK524502:GNK524504 GXG524502:GXG524504 HHC524502:HHC524504 HQY524502:HQY524504 IAU524502:IAU524504 IKQ524502:IKQ524504 IUM524502:IUM524504 JEI524502:JEI524504 JOE524502:JOE524504 JYA524502:JYA524504 KHW524502:KHW524504 KRS524502:KRS524504 LBO524502:LBO524504 LLK524502:LLK524504 LVG524502:LVG524504 MFC524502:MFC524504 MOY524502:MOY524504 MYU524502:MYU524504 NIQ524502:NIQ524504 NSM524502:NSM524504 OCI524502:OCI524504 OME524502:OME524504 OWA524502:OWA524504 PFW524502:PFW524504 PPS524502:PPS524504 PZO524502:PZO524504 QJK524502:QJK524504 QTG524502:QTG524504 RDC524502:RDC524504 RMY524502:RMY524504 RWU524502:RWU524504 SGQ524502:SGQ524504 SQM524502:SQM524504 TAI524502:TAI524504 TKE524502:TKE524504 TUA524502:TUA524504 UDW524502:UDW524504 UNS524502:UNS524504 UXO524502:UXO524504 VHK524502:VHK524504 VRG524502:VRG524504 WBC524502:WBC524504 WKY524502:WKY524504 WUU524502:WUU524504 T590038:T590040 II590038:II590040 SE590038:SE590040 ACA590038:ACA590040 ALW590038:ALW590040 AVS590038:AVS590040 BFO590038:BFO590040 BPK590038:BPK590040 BZG590038:BZG590040 CJC590038:CJC590040 CSY590038:CSY590040 DCU590038:DCU590040 DMQ590038:DMQ590040 DWM590038:DWM590040 EGI590038:EGI590040 EQE590038:EQE590040 FAA590038:FAA590040 FJW590038:FJW590040 FTS590038:FTS590040 GDO590038:GDO590040 GNK590038:GNK590040 GXG590038:GXG590040 HHC590038:HHC590040 HQY590038:HQY590040 IAU590038:IAU590040 IKQ590038:IKQ590040 IUM590038:IUM590040 JEI590038:JEI590040 JOE590038:JOE590040 JYA590038:JYA590040 KHW590038:KHW590040 KRS590038:KRS590040 LBO590038:LBO590040 LLK590038:LLK590040 LVG590038:LVG590040 MFC590038:MFC590040 MOY590038:MOY590040 MYU590038:MYU590040 NIQ590038:NIQ590040 NSM590038:NSM590040 OCI590038:OCI590040 OME590038:OME590040 OWA590038:OWA590040 PFW590038:PFW590040 PPS590038:PPS590040 PZO590038:PZO590040 QJK590038:QJK590040 QTG590038:QTG590040 RDC590038:RDC590040 RMY590038:RMY590040 RWU590038:RWU590040 SGQ590038:SGQ590040 SQM590038:SQM590040 TAI590038:TAI590040 TKE590038:TKE590040 TUA590038:TUA590040 UDW590038:UDW590040 UNS590038:UNS590040 UXO590038:UXO590040 VHK590038:VHK590040 VRG590038:VRG590040 WBC590038:WBC590040 WKY590038:WKY590040 WUU590038:WUU590040 T655574:T655576 II655574:II655576 SE655574:SE655576 ACA655574:ACA655576 ALW655574:ALW655576 AVS655574:AVS655576 BFO655574:BFO655576 BPK655574:BPK655576 BZG655574:BZG655576 CJC655574:CJC655576 CSY655574:CSY655576 DCU655574:DCU655576 DMQ655574:DMQ655576 DWM655574:DWM655576 EGI655574:EGI655576 EQE655574:EQE655576 FAA655574:FAA655576 FJW655574:FJW655576 FTS655574:FTS655576 GDO655574:GDO655576 GNK655574:GNK655576 GXG655574:GXG655576 HHC655574:HHC655576 HQY655574:HQY655576 IAU655574:IAU655576 IKQ655574:IKQ655576 IUM655574:IUM655576 JEI655574:JEI655576 JOE655574:JOE655576 JYA655574:JYA655576 KHW655574:KHW655576 KRS655574:KRS655576 LBO655574:LBO655576 LLK655574:LLK655576 LVG655574:LVG655576 MFC655574:MFC655576 MOY655574:MOY655576 MYU655574:MYU655576 NIQ655574:NIQ655576 NSM655574:NSM655576 OCI655574:OCI655576 OME655574:OME655576 OWA655574:OWA655576 PFW655574:PFW655576 PPS655574:PPS655576 PZO655574:PZO655576 QJK655574:QJK655576 QTG655574:QTG655576 RDC655574:RDC655576 RMY655574:RMY655576 RWU655574:RWU655576 SGQ655574:SGQ655576 SQM655574:SQM655576 TAI655574:TAI655576 TKE655574:TKE655576 TUA655574:TUA655576 UDW655574:UDW655576 UNS655574:UNS655576 UXO655574:UXO655576 VHK655574:VHK655576 VRG655574:VRG655576 WBC655574:WBC655576 WKY655574:WKY655576 WUU655574:WUU655576 T721110:T721112 II721110:II721112 SE721110:SE721112 ACA721110:ACA721112 ALW721110:ALW721112 AVS721110:AVS721112 BFO721110:BFO721112 BPK721110:BPK721112 BZG721110:BZG721112 CJC721110:CJC721112 CSY721110:CSY721112 DCU721110:DCU721112 DMQ721110:DMQ721112 DWM721110:DWM721112 EGI721110:EGI721112 EQE721110:EQE721112 FAA721110:FAA721112 FJW721110:FJW721112 FTS721110:FTS721112 GDO721110:GDO721112 GNK721110:GNK721112 GXG721110:GXG721112 HHC721110:HHC721112 HQY721110:HQY721112 IAU721110:IAU721112 IKQ721110:IKQ721112 IUM721110:IUM721112 JEI721110:JEI721112 JOE721110:JOE721112 JYA721110:JYA721112 KHW721110:KHW721112 KRS721110:KRS721112 LBO721110:LBO721112 LLK721110:LLK721112 LVG721110:LVG721112 MFC721110:MFC721112 MOY721110:MOY721112 MYU721110:MYU721112 NIQ721110:NIQ721112 NSM721110:NSM721112 OCI721110:OCI721112 OME721110:OME721112 OWA721110:OWA721112 PFW721110:PFW721112 PPS721110:PPS721112 PZO721110:PZO721112 QJK721110:QJK721112 QTG721110:QTG721112 RDC721110:RDC721112 RMY721110:RMY721112 RWU721110:RWU721112 SGQ721110:SGQ721112 SQM721110:SQM721112 TAI721110:TAI721112 TKE721110:TKE721112 TUA721110:TUA721112 UDW721110:UDW721112 UNS721110:UNS721112 UXO721110:UXO721112 VHK721110:VHK721112 VRG721110:VRG721112 WBC721110:WBC721112 WKY721110:WKY721112 WUU721110:WUU721112 T786646:T786648 II786646:II786648 SE786646:SE786648 ACA786646:ACA786648 ALW786646:ALW786648 AVS786646:AVS786648 BFO786646:BFO786648 BPK786646:BPK786648 BZG786646:BZG786648 CJC786646:CJC786648 CSY786646:CSY786648 DCU786646:DCU786648 DMQ786646:DMQ786648 DWM786646:DWM786648 EGI786646:EGI786648 EQE786646:EQE786648 FAA786646:FAA786648 FJW786646:FJW786648 FTS786646:FTS786648 GDO786646:GDO786648 GNK786646:GNK786648 GXG786646:GXG786648 HHC786646:HHC786648 HQY786646:HQY786648 IAU786646:IAU786648 IKQ786646:IKQ786648 IUM786646:IUM786648 JEI786646:JEI786648 JOE786646:JOE786648 JYA786646:JYA786648 KHW786646:KHW786648 KRS786646:KRS786648 LBO786646:LBO786648 LLK786646:LLK786648 LVG786646:LVG786648 MFC786646:MFC786648 MOY786646:MOY786648 MYU786646:MYU786648 NIQ786646:NIQ786648 NSM786646:NSM786648 OCI786646:OCI786648 OME786646:OME786648 OWA786646:OWA786648 PFW786646:PFW786648 PPS786646:PPS786648 PZO786646:PZO786648 QJK786646:QJK786648 QTG786646:QTG786648 RDC786646:RDC786648 RMY786646:RMY786648 RWU786646:RWU786648 SGQ786646:SGQ786648 SQM786646:SQM786648 TAI786646:TAI786648 TKE786646:TKE786648 TUA786646:TUA786648 UDW786646:UDW786648 UNS786646:UNS786648 UXO786646:UXO786648 VHK786646:VHK786648 VRG786646:VRG786648 WBC786646:WBC786648 WKY786646:WKY786648 WUU786646:WUU786648 T852182:T852184 II852182:II852184 SE852182:SE852184 ACA852182:ACA852184 ALW852182:ALW852184 AVS852182:AVS852184 BFO852182:BFO852184 BPK852182:BPK852184 BZG852182:BZG852184 CJC852182:CJC852184 CSY852182:CSY852184 DCU852182:DCU852184 DMQ852182:DMQ852184 DWM852182:DWM852184 EGI852182:EGI852184 EQE852182:EQE852184 FAA852182:FAA852184 FJW852182:FJW852184 FTS852182:FTS852184 GDO852182:GDO852184 GNK852182:GNK852184 GXG852182:GXG852184 HHC852182:HHC852184 HQY852182:HQY852184 IAU852182:IAU852184 IKQ852182:IKQ852184 IUM852182:IUM852184 JEI852182:JEI852184 JOE852182:JOE852184 JYA852182:JYA852184 KHW852182:KHW852184 KRS852182:KRS852184 LBO852182:LBO852184 LLK852182:LLK852184 LVG852182:LVG852184 MFC852182:MFC852184 MOY852182:MOY852184 MYU852182:MYU852184 NIQ852182:NIQ852184 NSM852182:NSM852184 OCI852182:OCI852184 OME852182:OME852184 OWA852182:OWA852184 PFW852182:PFW852184 PPS852182:PPS852184 PZO852182:PZO852184 QJK852182:QJK852184 QTG852182:QTG852184 RDC852182:RDC852184 RMY852182:RMY852184 RWU852182:RWU852184 SGQ852182:SGQ852184 SQM852182:SQM852184 TAI852182:TAI852184 TKE852182:TKE852184 TUA852182:TUA852184 UDW852182:UDW852184 UNS852182:UNS852184 UXO852182:UXO852184 VHK852182:VHK852184 VRG852182:VRG852184 WBC852182:WBC852184 WKY852182:WKY852184 WUU852182:WUU852184 T917718:T917720 II917718:II917720 SE917718:SE917720 ACA917718:ACA917720 ALW917718:ALW917720 AVS917718:AVS917720 BFO917718:BFO917720 BPK917718:BPK917720 BZG917718:BZG917720 CJC917718:CJC917720 CSY917718:CSY917720 DCU917718:DCU917720 DMQ917718:DMQ917720 DWM917718:DWM917720 EGI917718:EGI917720 EQE917718:EQE917720 FAA917718:FAA917720 FJW917718:FJW917720 FTS917718:FTS917720 GDO917718:GDO917720 GNK917718:GNK917720 GXG917718:GXG917720 HHC917718:HHC917720 HQY917718:HQY917720 IAU917718:IAU917720 IKQ917718:IKQ917720 IUM917718:IUM917720 JEI917718:JEI917720 JOE917718:JOE917720 JYA917718:JYA917720 KHW917718:KHW917720 KRS917718:KRS917720 LBO917718:LBO917720 LLK917718:LLK917720 LVG917718:LVG917720 MFC917718:MFC917720 MOY917718:MOY917720 MYU917718:MYU917720 NIQ917718:NIQ917720 NSM917718:NSM917720 OCI917718:OCI917720 OME917718:OME917720 OWA917718:OWA917720 PFW917718:PFW917720 PPS917718:PPS917720 PZO917718:PZO917720 QJK917718:QJK917720 QTG917718:QTG917720 RDC917718:RDC917720 RMY917718:RMY917720 RWU917718:RWU917720 SGQ917718:SGQ917720 SQM917718:SQM917720 TAI917718:TAI917720 TKE917718:TKE917720 TUA917718:TUA917720 UDW917718:UDW917720 UNS917718:UNS917720 UXO917718:UXO917720 VHK917718:VHK917720 VRG917718:VRG917720 WBC917718:WBC917720 WKY917718:WKY917720 WUU917718:WUU917720 T983254:T983256 II983254:II983256 SE983254:SE983256 ACA983254:ACA983256 ALW983254:ALW983256 AVS983254:AVS983256 BFO983254:BFO983256 BPK983254:BPK983256 BZG983254:BZG983256 CJC983254:CJC983256 CSY983254:CSY983256 DCU983254:DCU983256 DMQ983254:DMQ983256 DWM983254:DWM983256 EGI983254:EGI983256 EQE983254:EQE983256 FAA983254:FAA983256 FJW983254:FJW983256 FTS983254:FTS983256 GDO983254:GDO983256 GNK983254:GNK983256 GXG983254:GXG983256 HHC983254:HHC983256 HQY983254:HQY983256 IAU983254:IAU983256 IKQ983254:IKQ983256 IUM983254:IUM983256 JEI983254:JEI983256 JOE983254:JOE983256 JYA983254:JYA983256 KHW983254:KHW983256 KRS983254:KRS983256 LBO983254:LBO983256 LLK983254:LLK983256 LVG983254:LVG983256 MFC983254:MFC983256 MOY983254:MOY983256 MYU983254:MYU983256 NIQ983254:NIQ983256 NSM983254:NSM983256 OCI983254:OCI983256 OME983254:OME983256 OWA983254:OWA983256 PFW983254:PFW983256 PPS983254:PPS983256 PZO983254:PZO983256 QJK983254:QJK983256 QTG983254:QTG983256 RDC983254:RDC983256 RMY983254:RMY983256 RWU983254:RWU983256 SGQ983254:SGQ983256 SQM983254:SQM983256 TAI983254:TAI983256 TKE983254:TKE983256 TUA983254:TUA983256 UDW983254:UDW983256 UNS983254:UNS983256 UXO983254:UXO983256 VHK983254:VHK983256 VRG983254:VRG983256 WBC983254:WBC983256 WKY983254:WKY983256 WUU983254:WUU983256 T65754:T65755 II65754:II65755 SE65754:SE65755 ACA65754:ACA65755 ALW65754:ALW65755 AVS65754:AVS65755 BFO65754:BFO65755 BPK65754:BPK65755 BZG65754:BZG65755 CJC65754:CJC65755 CSY65754:CSY65755 DCU65754:DCU65755 DMQ65754:DMQ65755 DWM65754:DWM65755 EGI65754:EGI65755 EQE65754:EQE65755 FAA65754:FAA65755 FJW65754:FJW65755 FTS65754:FTS65755 GDO65754:GDO65755 GNK65754:GNK65755 GXG65754:GXG65755 HHC65754:HHC65755 HQY65754:HQY65755 IAU65754:IAU65755 IKQ65754:IKQ65755 IUM65754:IUM65755 JEI65754:JEI65755 JOE65754:JOE65755 JYA65754:JYA65755 KHW65754:KHW65755 KRS65754:KRS65755 LBO65754:LBO65755 LLK65754:LLK65755 LVG65754:LVG65755 MFC65754:MFC65755 MOY65754:MOY65755 MYU65754:MYU65755 NIQ65754:NIQ65755 NSM65754:NSM65755 OCI65754:OCI65755 OME65754:OME65755 OWA65754:OWA65755 PFW65754:PFW65755 PPS65754:PPS65755 PZO65754:PZO65755 QJK65754:QJK65755 QTG65754:QTG65755 RDC65754:RDC65755 RMY65754:RMY65755 RWU65754:RWU65755 SGQ65754:SGQ65755 SQM65754:SQM65755 TAI65754:TAI65755 TKE65754:TKE65755 TUA65754:TUA65755 UDW65754:UDW65755 UNS65754:UNS65755 UXO65754:UXO65755 VHK65754:VHK65755 VRG65754:VRG65755 WBC65754:WBC65755 WKY65754:WKY65755 WUU65754:WUU65755 T131290:T131291 II131290:II131291 SE131290:SE131291 ACA131290:ACA131291 ALW131290:ALW131291 AVS131290:AVS131291 BFO131290:BFO131291 BPK131290:BPK131291 BZG131290:BZG131291 CJC131290:CJC131291 CSY131290:CSY131291 DCU131290:DCU131291 DMQ131290:DMQ131291 DWM131290:DWM131291 EGI131290:EGI131291 EQE131290:EQE131291 FAA131290:FAA131291 FJW131290:FJW131291 FTS131290:FTS131291 GDO131290:GDO131291 GNK131290:GNK131291 GXG131290:GXG131291 HHC131290:HHC131291 HQY131290:HQY131291 IAU131290:IAU131291 IKQ131290:IKQ131291 IUM131290:IUM131291 JEI131290:JEI131291 JOE131290:JOE131291 JYA131290:JYA131291 KHW131290:KHW131291 KRS131290:KRS131291 LBO131290:LBO131291 LLK131290:LLK131291 LVG131290:LVG131291 MFC131290:MFC131291 MOY131290:MOY131291 MYU131290:MYU131291 NIQ131290:NIQ131291 NSM131290:NSM131291 OCI131290:OCI131291 OME131290:OME131291 OWA131290:OWA131291 PFW131290:PFW131291 PPS131290:PPS131291 PZO131290:PZO131291 QJK131290:QJK131291 QTG131290:QTG131291 RDC131290:RDC131291 RMY131290:RMY131291 RWU131290:RWU131291 SGQ131290:SGQ131291 SQM131290:SQM131291 TAI131290:TAI131291 TKE131290:TKE131291 TUA131290:TUA131291 UDW131290:UDW131291 UNS131290:UNS131291 UXO131290:UXO131291 VHK131290:VHK131291 VRG131290:VRG131291 WBC131290:WBC131291 WKY131290:WKY131291 WUU131290:WUU131291 T196826:T196827 II196826:II196827 SE196826:SE196827 ACA196826:ACA196827 ALW196826:ALW196827 AVS196826:AVS196827 BFO196826:BFO196827 BPK196826:BPK196827 BZG196826:BZG196827 CJC196826:CJC196827 CSY196826:CSY196827 DCU196826:DCU196827 DMQ196826:DMQ196827 DWM196826:DWM196827 EGI196826:EGI196827 EQE196826:EQE196827 FAA196826:FAA196827 FJW196826:FJW196827 FTS196826:FTS196827 GDO196826:GDO196827 GNK196826:GNK196827 GXG196826:GXG196827 HHC196826:HHC196827 HQY196826:HQY196827 IAU196826:IAU196827 IKQ196826:IKQ196827 IUM196826:IUM196827 JEI196826:JEI196827 JOE196826:JOE196827 JYA196826:JYA196827 KHW196826:KHW196827 KRS196826:KRS196827 LBO196826:LBO196827 LLK196826:LLK196827 LVG196826:LVG196827 MFC196826:MFC196827 MOY196826:MOY196827 MYU196826:MYU196827 NIQ196826:NIQ196827 NSM196826:NSM196827 OCI196826:OCI196827 OME196826:OME196827 OWA196826:OWA196827 PFW196826:PFW196827 PPS196826:PPS196827 PZO196826:PZO196827 QJK196826:QJK196827 QTG196826:QTG196827 RDC196826:RDC196827 RMY196826:RMY196827 RWU196826:RWU196827 SGQ196826:SGQ196827 SQM196826:SQM196827 TAI196826:TAI196827 TKE196826:TKE196827 TUA196826:TUA196827 UDW196826:UDW196827 UNS196826:UNS196827 UXO196826:UXO196827 VHK196826:VHK196827 VRG196826:VRG196827 WBC196826:WBC196827 WKY196826:WKY196827 WUU196826:WUU196827 T262362:T262363 II262362:II262363 SE262362:SE262363 ACA262362:ACA262363 ALW262362:ALW262363 AVS262362:AVS262363 BFO262362:BFO262363 BPK262362:BPK262363 BZG262362:BZG262363 CJC262362:CJC262363 CSY262362:CSY262363 DCU262362:DCU262363 DMQ262362:DMQ262363 DWM262362:DWM262363 EGI262362:EGI262363 EQE262362:EQE262363 FAA262362:FAA262363 FJW262362:FJW262363 FTS262362:FTS262363 GDO262362:GDO262363 GNK262362:GNK262363 GXG262362:GXG262363 HHC262362:HHC262363 HQY262362:HQY262363 IAU262362:IAU262363 IKQ262362:IKQ262363 IUM262362:IUM262363 JEI262362:JEI262363 JOE262362:JOE262363 JYA262362:JYA262363 KHW262362:KHW262363 KRS262362:KRS262363 LBO262362:LBO262363 LLK262362:LLK262363 LVG262362:LVG262363 MFC262362:MFC262363 MOY262362:MOY262363 MYU262362:MYU262363 NIQ262362:NIQ262363 NSM262362:NSM262363 OCI262362:OCI262363 OME262362:OME262363 OWA262362:OWA262363 PFW262362:PFW262363 PPS262362:PPS262363 PZO262362:PZO262363 QJK262362:QJK262363 QTG262362:QTG262363 RDC262362:RDC262363 RMY262362:RMY262363 RWU262362:RWU262363 SGQ262362:SGQ262363 SQM262362:SQM262363 TAI262362:TAI262363 TKE262362:TKE262363 TUA262362:TUA262363 UDW262362:UDW262363 UNS262362:UNS262363 UXO262362:UXO262363 VHK262362:VHK262363 VRG262362:VRG262363 WBC262362:WBC262363 WKY262362:WKY262363 WUU262362:WUU262363 T327898:T327899 II327898:II327899 SE327898:SE327899 ACA327898:ACA327899 ALW327898:ALW327899 AVS327898:AVS327899 BFO327898:BFO327899 BPK327898:BPK327899 BZG327898:BZG327899 CJC327898:CJC327899 CSY327898:CSY327899 DCU327898:DCU327899 DMQ327898:DMQ327899 DWM327898:DWM327899 EGI327898:EGI327899 EQE327898:EQE327899 FAA327898:FAA327899 FJW327898:FJW327899 FTS327898:FTS327899 GDO327898:GDO327899 GNK327898:GNK327899 GXG327898:GXG327899 HHC327898:HHC327899 HQY327898:HQY327899 IAU327898:IAU327899 IKQ327898:IKQ327899 IUM327898:IUM327899 JEI327898:JEI327899 JOE327898:JOE327899 JYA327898:JYA327899 KHW327898:KHW327899 KRS327898:KRS327899 LBO327898:LBO327899 LLK327898:LLK327899 LVG327898:LVG327899 MFC327898:MFC327899 MOY327898:MOY327899 MYU327898:MYU327899 NIQ327898:NIQ327899 NSM327898:NSM327899 OCI327898:OCI327899 OME327898:OME327899 OWA327898:OWA327899 PFW327898:PFW327899 PPS327898:PPS327899 PZO327898:PZO327899 QJK327898:QJK327899 QTG327898:QTG327899 RDC327898:RDC327899 RMY327898:RMY327899 RWU327898:RWU327899 SGQ327898:SGQ327899 SQM327898:SQM327899 TAI327898:TAI327899 TKE327898:TKE327899 TUA327898:TUA327899 UDW327898:UDW327899 UNS327898:UNS327899 UXO327898:UXO327899 VHK327898:VHK327899 VRG327898:VRG327899 WBC327898:WBC327899 WKY327898:WKY327899 WUU327898:WUU327899 T393434:T393435 II393434:II393435 SE393434:SE393435 ACA393434:ACA393435 ALW393434:ALW393435 AVS393434:AVS393435 BFO393434:BFO393435 BPK393434:BPK393435 BZG393434:BZG393435 CJC393434:CJC393435 CSY393434:CSY393435 DCU393434:DCU393435 DMQ393434:DMQ393435 DWM393434:DWM393435 EGI393434:EGI393435 EQE393434:EQE393435 FAA393434:FAA393435 FJW393434:FJW393435 FTS393434:FTS393435 GDO393434:GDO393435 GNK393434:GNK393435 GXG393434:GXG393435 HHC393434:HHC393435 HQY393434:HQY393435 IAU393434:IAU393435 IKQ393434:IKQ393435 IUM393434:IUM393435 JEI393434:JEI393435 JOE393434:JOE393435 JYA393434:JYA393435 KHW393434:KHW393435 KRS393434:KRS393435 LBO393434:LBO393435 LLK393434:LLK393435 LVG393434:LVG393435 MFC393434:MFC393435 MOY393434:MOY393435 MYU393434:MYU393435 NIQ393434:NIQ393435 NSM393434:NSM393435 OCI393434:OCI393435 OME393434:OME393435 OWA393434:OWA393435 PFW393434:PFW393435 PPS393434:PPS393435 PZO393434:PZO393435 QJK393434:QJK393435 QTG393434:QTG393435 RDC393434:RDC393435 RMY393434:RMY393435 RWU393434:RWU393435 SGQ393434:SGQ393435 SQM393434:SQM393435 TAI393434:TAI393435 TKE393434:TKE393435 TUA393434:TUA393435 UDW393434:UDW393435 UNS393434:UNS393435 UXO393434:UXO393435 VHK393434:VHK393435 VRG393434:VRG393435 WBC393434:WBC393435 WKY393434:WKY393435 WUU393434:WUU393435 T458970:T458971 II458970:II458971 SE458970:SE458971 ACA458970:ACA458971 ALW458970:ALW458971 AVS458970:AVS458971 BFO458970:BFO458971 BPK458970:BPK458971 BZG458970:BZG458971 CJC458970:CJC458971 CSY458970:CSY458971 DCU458970:DCU458971 DMQ458970:DMQ458971 DWM458970:DWM458971 EGI458970:EGI458971 EQE458970:EQE458971 FAA458970:FAA458971 FJW458970:FJW458971 FTS458970:FTS458971 GDO458970:GDO458971 GNK458970:GNK458971 GXG458970:GXG458971 HHC458970:HHC458971 HQY458970:HQY458971 IAU458970:IAU458971 IKQ458970:IKQ458971 IUM458970:IUM458971 JEI458970:JEI458971 JOE458970:JOE458971 JYA458970:JYA458971 KHW458970:KHW458971 KRS458970:KRS458971 LBO458970:LBO458971 LLK458970:LLK458971 LVG458970:LVG458971 MFC458970:MFC458971 MOY458970:MOY458971 MYU458970:MYU458971 NIQ458970:NIQ458971 NSM458970:NSM458971 OCI458970:OCI458971 OME458970:OME458971 OWA458970:OWA458971 PFW458970:PFW458971 PPS458970:PPS458971 PZO458970:PZO458971 QJK458970:QJK458971 QTG458970:QTG458971 RDC458970:RDC458971 RMY458970:RMY458971 RWU458970:RWU458971 SGQ458970:SGQ458971 SQM458970:SQM458971 TAI458970:TAI458971 TKE458970:TKE458971 TUA458970:TUA458971 UDW458970:UDW458971 UNS458970:UNS458971 UXO458970:UXO458971 VHK458970:VHK458971 VRG458970:VRG458971 WBC458970:WBC458971 WKY458970:WKY458971 WUU458970:WUU458971 T524506:T524507 II524506:II524507 SE524506:SE524507 ACA524506:ACA524507 ALW524506:ALW524507 AVS524506:AVS524507 BFO524506:BFO524507 BPK524506:BPK524507 BZG524506:BZG524507 CJC524506:CJC524507 CSY524506:CSY524507 DCU524506:DCU524507 DMQ524506:DMQ524507 DWM524506:DWM524507 EGI524506:EGI524507 EQE524506:EQE524507 FAA524506:FAA524507 FJW524506:FJW524507 FTS524506:FTS524507 GDO524506:GDO524507 GNK524506:GNK524507 GXG524506:GXG524507 HHC524506:HHC524507 HQY524506:HQY524507 IAU524506:IAU524507 IKQ524506:IKQ524507 IUM524506:IUM524507 JEI524506:JEI524507 JOE524506:JOE524507 JYA524506:JYA524507 KHW524506:KHW524507 KRS524506:KRS524507 LBO524506:LBO524507 LLK524506:LLK524507 LVG524506:LVG524507 MFC524506:MFC524507 MOY524506:MOY524507 MYU524506:MYU524507 NIQ524506:NIQ524507 NSM524506:NSM524507 OCI524506:OCI524507 OME524506:OME524507 OWA524506:OWA524507 PFW524506:PFW524507 PPS524506:PPS524507 PZO524506:PZO524507 QJK524506:QJK524507 QTG524506:QTG524507 RDC524506:RDC524507 RMY524506:RMY524507 RWU524506:RWU524507 SGQ524506:SGQ524507 SQM524506:SQM524507 TAI524506:TAI524507 TKE524506:TKE524507 TUA524506:TUA524507 UDW524506:UDW524507 UNS524506:UNS524507 UXO524506:UXO524507 VHK524506:VHK524507 VRG524506:VRG524507 WBC524506:WBC524507 WKY524506:WKY524507 WUU524506:WUU524507 T590042:T590043 II590042:II590043 SE590042:SE590043 ACA590042:ACA590043 ALW590042:ALW590043 AVS590042:AVS590043 BFO590042:BFO590043 BPK590042:BPK590043 BZG590042:BZG590043 CJC590042:CJC590043 CSY590042:CSY590043 DCU590042:DCU590043 DMQ590042:DMQ590043 DWM590042:DWM590043 EGI590042:EGI590043 EQE590042:EQE590043 FAA590042:FAA590043 FJW590042:FJW590043 FTS590042:FTS590043 GDO590042:GDO590043 GNK590042:GNK590043 GXG590042:GXG590043 HHC590042:HHC590043 HQY590042:HQY590043 IAU590042:IAU590043 IKQ590042:IKQ590043 IUM590042:IUM590043 JEI590042:JEI590043 JOE590042:JOE590043 JYA590042:JYA590043 KHW590042:KHW590043 KRS590042:KRS590043 LBO590042:LBO590043 LLK590042:LLK590043 LVG590042:LVG590043 MFC590042:MFC590043 MOY590042:MOY590043 MYU590042:MYU590043 NIQ590042:NIQ590043 NSM590042:NSM590043 OCI590042:OCI590043 OME590042:OME590043 OWA590042:OWA590043 PFW590042:PFW590043 PPS590042:PPS590043 PZO590042:PZO590043 QJK590042:QJK590043 QTG590042:QTG590043 RDC590042:RDC590043 RMY590042:RMY590043 RWU590042:RWU590043 SGQ590042:SGQ590043 SQM590042:SQM590043 TAI590042:TAI590043 TKE590042:TKE590043 TUA590042:TUA590043 UDW590042:UDW590043 UNS590042:UNS590043 UXO590042:UXO590043 VHK590042:VHK590043 VRG590042:VRG590043 WBC590042:WBC590043 WKY590042:WKY590043 WUU590042:WUU590043 T655578:T655579 II655578:II655579 SE655578:SE655579 ACA655578:ACA655579 ALW655578:ALW655579 AVS655578:AVS655579 BFO655578:BFO655579 BPK655578:BPK655579 BZG655578:BZG655579 CJC655578:CJC655579 CSY655578:CSY655579 DCU655578:DCU655579 DMQ655578:DMQ655579 DWM655578:DWM655579 EGI655578:EGI655579 EQE655578:EQE655579 FAA655578:FAA655579 FJW655578:FJW655579 FTS655578:FTS655579 GDO655578:GDO655579 GNK655578:GNK655579 GXG655578:GXG655579 HHC655578:HHC655579 HQY655578:HQY655579 IAU655578:IAU655579 IKQ655578:IKQ655579 IUM655578:IUM655579 JEI655578:JEI655579 JOE655578:JOE655579 JYA655578:JYA655579 KHW655578:KHW655579 KRS655578:KRS655579 LBO655578:LBO655579 LLK655578:LLK655579 LVG655578:LVG655579 MFC655578:MFC655579 MOY655578:MOY655579 MYU655578:MYU655579 NIQ655578:NIQ655579 NSM655578:NSM655579 OCI655578:OCI655579 OME655578:OME655579 OWA655578:OWA655579 PFW655578:PFW655579 PPS655578:PPS655579 PZO655578:PZO655579 QJK655578:QJK655579 QTG655578:QTG655579 RDC655578:RDC655579 RMY655578:RMY655579 RWU655578:RWU655579 SGQ655578:SGQ655579 SQM655578:SQM655579 TAI655578:TAI655579 TKE655578:TKE655579 TUA655578:TUA655579 UDW655578:UDW655579 UNS655578:UNS655579 UXO655578:UXO655579 VHK655578:VHK655579 VRG655578:VRG655579 WBC655578:WBC655579 WKY655578:WKY655579 WUU655578:WUU655579 T721114:T721115 II721114:II721115 SE721114:SE721115 ACA721114:ACA721115 ALW721114:ALW721115 AVS721114:AVS721115 BFO721114:BFO721115 BPK721114:BPK721115 BZG721114:BZG721115 CJC721114:CJC721115 CSY721114:CSY721115 DCU721114:DCU721115 DMQ721114:DMQ721115 DWM721114:DWM721115 EGI721114:EGI721115 EQE721114:EQE721115 FAA721114:FAA721115 FJW721114:FJW721115 FTS721114:FTS721115 GDO721114:GDO721115 GNK721114:GNK721115 GXG721114:GXG721115 HHC721114:HHC721115 HQY721114:HQY721115 IAU721114:IAU721115 IKQ721114:IKQ721115 IUM721114:IUM721115 JEI721114:JEI721115 JOE721114:JOE721115 JYA721114:JYA721115 KHW721114:KHW721115 KRS721114:KRS721115 LBO721114:LBO721115 LLK721114:LLK721115 LVG721114:LVG721115 MFC721114:MFC721115 MOY721114:MOY721115 MYU721114:MYU721115 NIQ721114:NIQ721115 NSM721114:NSM721115 OCI721114:OCI721115 OME721114:OME721115 OWA721114:OWA721115 PFW721114:PFW721115 PPS721114:PPS721115 PZO721114:PZO721115 QJK721114:QJK721115 QTG721114:QTG721115 RDC721114:RDC721115 RMY721114:RMY721115 RWU721114:RWU721115 SGQ721114:SGQ721115 SQM721114:SQM721115 TAI721114:TAI721115 TKE721114:TKE721115 TUA721114:TUA721115 UDW721114:UDW721115 UNS721114:UNS721115 UXO721114:UXO721115 VHK721114:VHK721115 VRG721114:VRG721115 WBC721114:WBC721115 WKY721114:WKY721115 WUU721114:WUU721115 T786650:T786651 II786650:II786651 SE786650:SE786651 ACA786650:ACA786651 ALW786650:ALW786651 AVS786650:AVS786651 BFO786650:BFO786651 BPK786650:BPK786651 BZG786650:BZG786651 CJC786650:CJC786651 CSY786650:CSY786651 DCU786650:DCU786651 DMQ786650:DMQ786651 DWM786650:DWM786651 EGI786650:EGI786651 EQE786650:EQE786651 FAA786650:FAA786651 FJW786650:FJW786651 FTS786650:FTS786651 GDO786650:GDO786651 GNK786650:GNK786651 GXG786650:GXG786651 HHC786650:HHC786651 HQY786650:HQY786651 IAU786650:IAU786651 IKQ786650:IKQ786651 IUM786650:IUM786651 JEI786650:JEI786651 JOE786650:JOE786651 JYA786650:JYA786651 KHW786650:KHW786651 KRS786650:KRS786651 LBO786650:LBO786651 LLK786650:LLK786651 LVG786650:LVG786651 MFC786650:MFC786651 MOY786650:MOY786651 MYU786650:MYU786651 NIQ786650:NIQ786651 NSM786650:NSM786651 OCI786650:OCI786651 OME786650:OME786651 OWA786650:OWA786651 PFW786650:PFW786651 PPS786650:PPS786651 PZO786650:PZO786651 QJK786650:QJK786651 QTG786650:QTG786651 RDC786650:RDC786651 RMY786650:RMY786651 RWU786650:RWU786651 SGQ786650:SGQ786651 SQM786650:SQM786651 TAI786650:TAI786651 TKE786650:TKE786651 TUA786650:TUA786651 UDW786650:UDW786651 UNS786650:UNS786651 UXO786650:UXO786651 VHK786650:VHK786651 VRG786650:VRG786651 WBC786650:WBC786651 WKY786650:WKY786651 WUU786650:WUU786651 T852186:T852187 II852186:II852187 SE852186:SE852187 ACA852186:ACA852187 ALW852186:ALW852187 AVS852186:AVS852187 BFO852186:BFO852187 BPK852186:BPK852187 BZG852186:BZG852187 CJC852186:CJC852187 CSY852186:CSY852187 DCU852186:DCU852187 DMQ852186:DMQ852187 DWM852186:DWM852187 EGI852186:EGI852187 EQE852186:EQE852187 FAA852186:FAA852187 FJW852186:FJW852187 FTS852186:FTS852187 GDO852186:GDO852187 GNK852186:GNK852187 GXG852186:GXG852187 HHC852186:HHC852187 HQY852186:HQY852187 IAU852186:IAU852187 IKQ852186:IKQ852187 IUM852186:IUM852187 JEI852186:JEI852187 JOE852186:JOE852187 JYA852186:JYA852187 KHW852186:KHW852187 KRS852186:KRS852187 LBO852186:LBO852187 LLK852186:LLK852187 LVG852186:LVG852187 MFC852186:MFC852187 MOY852186:MOY852187 MYU852186:MYU852187 NIQ852186:NIQ852187 NSM852186:NSM852187 OCI852186:OCI852187 OME852186:OME852187 OWA852186:OWA852187 PFW852186:PFW852187 PPS852186:PPS852187 PZO852186:PZO852187 QJK852186:QJK852187 QTG852186:QTG852187 RDC852186:RDC852187 RMY852186:RMY852187 RWU852186:RWU852187 SGQ852186:SGQ852187 SQM852186:SQM852187 TAI852186:TAI852187 TKE852186:TKE852187 TUA852186:TUA852187 UDW852186:UDW852187 UNS852186:UNS852187 UXO852186:UXO852187 VHK852186:VHK852187 VRG852186:VRG852187 WBC852186:WBC852187 WKY852186:WKY852187 WUU852186:WUU852187 T917722:T917723 II917722:II917723 SE917722:SE917723 ACA917722:ACA917723 ALW917722:ALW917723 AVS917722:AVS917723 BFO917722:BFO917723 BPK917722:BPK917723 BZG917722:BZG917723 CJC917722:CJC917723 CSY917722:CSY917723 DCU917722:DCU917723 DMQ917722:DMQ917723 DWM917722:DWM917723 EGI917722:EGI917723 EQE917722:EQE917723 FAA917722:FAA917723 FJW917722:FJW917723 FTS917722:FTS917723 GDO917722:GDO917723 GNK917722:GNK917723 GXG917722:GXG917723 HHC917722:HHC917723 HQY917722:HQY917723 IAU917722:IAU917723 IKQ917722:IKQ917723 IUM917722:IUM917723 JEI917722:JEI917723 JOE917722:JOE917723 JYA917722:JYA917723 KHW917722:KHW917723 KRS917722:KRS917723 LBO917722:LBO917723 LLK917722:LLK917723 LVG917722:LVG917723 MFC917722:MFC917723 MOY917722:MOY917723 MYU917722:MYU917723 NIQ917722:NIQ917723 NSM917722:NSM917723 OCI917722:OCI917723 OME917722:OME917723 OWA917722:OWA917723 PFW917722:PFW917723 PPS917722:PPS917723 PZO917722:PZO917723 QJK917722:QJK917723 QTG917722:QTG917723 RDC917722:RDC917723 RMY917722:RMY917723 RWU917722:RWU917723 SGQ917722:SGQ917723 SQM917722:SQM917723 TAI917722:TAI917723 TKE917722:TKE917723 TUA917722:TUA917723 UDW917722:UDW917723 UNS917722:UNS917723 UXO917722:UXO917723 VHK917722:VHK917723 VRG917722:VRG917723 WBC917722:WBC917723 WKY917722:WKY917723 WUU917722:WUU917723 T983258:T983259 II983258:II983259 SE983258:SE983259 ACA983258:ACA983259 ALW983258:ALW983259 AVS983258:AVS983259 BFO983258:BFO983259 BPK983258:BPK983259 BZG983258:BZG983259 CJC983258:CJC983259 CSY983258:CSY983259 DCU983258:DCU983259 DMQ983258:DMQ983259 DWM983258:DWM983259 EGI983258:EGI983259 EQE983258:EQE983259 FAA983258:FAA983259 FJW983258:FJW983259 FTS983258:FTS983259 GDO983258:GDO983259 GNK983258:GNK983259 GXG983258:GXG983259 HHC983258:HHC983259 HQY983258:HQY983259 IAU983258:IAU983259 IKQ983258:IKQ983259 IUM983258:IUM983259 JEI983258:JEI983259 JOE983258:JOE983259 JYA983258:JYA983259 KHW983258:KHW983259 KRS983258:KRS983259 LBO983258:LBO983259 LLK983258:LLK983259 LVG983258:LVG983259 MFC983258:MFC983259 MOY983258:MOY983259 MYU983258:MYU983259 NIQ983258:NIQ983259 NSM983258:NSM983259 OCI983258:OCI983259 OME983258:OME983259 OWA983258:OWA983259 PFW983258:PFW983259 PPS983258:PPS983259 PZO983258:PZO983259 QJK983258:QJK983259 QTG983258:QTG983259 RDC983258:RDC983259 RMY983258:RMY983259 RWU983258:RWU983259 SGQ983258:SGQ983259 SQM983258:SQM983259 TAI983258:TAI983259 TKE983258:TKE983259 TUA983258:TUA983259 UDW983258:UDW983259 UNS983258:UNS983259 UXO983258:UXO983259 VHK983258:VHK983259 VRG983258:VRG983259 WBC983258:WBC983259 WKY983258:WKY983259 WUU983258:WUU983259 U65754 IJ65754 SF65754 ACB65754 ALX65754 AVT65754 BFP65754 BPL65754 BZH65754 CJD65754 CSZ65754 DCV65754 DMR65754 DWN65754 EGJ65754 EQF65754 FAB65754 FJX65754 FTT65754 GDP65754 GNL65754 GXH65754 HHD65754 HQZ65754 IAV65754 IKR65754 IUN65754 JEJ65754 JOF65754 JYB65754 KHX65754 KRT65754 LBP65754 LLL65754 LVH65754 MFD65754 MOZ65754 MYV65754 NIR65754 NSN65754 OCJ65754 OMF65754 OWB65754 PFX65754 PPT65754 PZP65754 QJL65754 QTH65754 RDD65754 RMZ65754 RWV65754 SGR65754 SQN65754 TAJ65754 TKF65754 TUB65754 UDX65754 UNT65754 UXP65754 VHL65754 VRH65754 WBD65754 WKZ65754 WUV65754 U131290 IJ131290 SF131290 ACB131290 ALX131290 AVT131290 BFP131290 BPL131290 BZH131290 CJD131290 CSZ131290 DCV131290 DMR131290 DWN131290 EGJ131290 EQF131290 FAB131290 FJX131290 FTT131290 GDP131290 GNL131290 GXH131290 HHD131290 HQZ131290 IAV131290 IKR131290 IUN131290 JEJ131290 JOF131290 JYB131290 KHX131290 KRT131290 LBP131290 LLL131290 LVH131290 MFD131290 MOZ131290 MYV131290 NIR131290 NSN131290 OCJ131290 OMF131290 OWB131290 PFX131290 PPT131290 PZP131290 QJL131290 QTH131290 RDD131290 RMZ131290 RWV131290 SGR131290 SQN131290 TAJ131290 TKF131290 TUB131290 UDX131290 UNT131290 UXP131290 VHL131290 VRH131290 WBD131290 WKZ131290 WUV131290 U196826 IJ196826 SF196826 ACB196826 ALX196826 AVT196826 BFP196826 BPL196826 BZH196826 CJD196826 CSZ196826 DCV196826 DMR196826 DWN196826 EGJ196826 EQF196826 FAB196826 FJX196826 FTT196826 GDP196826 GNL196826 GXH196826 HHD196826 HQZ196826 IAV196826 IKR196826 IUN196826 JEJ196826 JOF196826 JYB196826 KHX196826 KRT196826 LBP196826 LLL196826 LVH196826 MFD196826 MOZ196826 MYV196826 NIR196826 NSN196826 OCJ196826 OMF196826 OWB196826 PFX196826 PPT196826 PZP196826 QJL196826 QTH196826 RDD196826 RMZ196826 RWV196826 SGR196826 SQN196826 TAJ196826 TKF196826 TUB196826 UDX196826 UNT196826 UXP196826 VHL196826 VRH196826 WBD196826 WKZ196826 WUV196826 U262362 IJ262362 SF262362 ACB262362 ALX262362 AVT262362 BFP262362 BPL262362 BZH262362 CJD262362 CSZ262362 DCV262362 DMR262362 DWN262362 EGJ262362 EQF262362 FAB262362 FJX262362 FTT262362 GDP262362 GNL262362 GXH262362 HHD262362 HQZ262362 IAV262362 IKR262362 IUN262362 JEJ262362 JOF262362 JYB262362 KHX262362 KRT262362 LBP262362 LLL262362 LVH262362 MFD262362 MOZ262362 MYV262362 NIR262362 NSN262362 OCJ262362 OMF262362 OWB262362 PFX262362 PPT262362 PZP262362 QJL262362 QTH262362 RDD262362 RMZ262362 RWV262362 SGR262362 SQN262362 TAJ262362 TKF262362 TUB262362 UDX262362 UNT262362 UXP262362 VHL262362 VRH262362 WBD262362 WKZ262362 WUV262362 U327898 IJ327898 SF327898 ACB327898 ALX327898 AVT327898 BFP327898 BPL327898 BZH327898 CJD327898 CSZ327898 DCV327898 DMR327898 DWN327898 EGJ327898 EQF327898 FAB327898 FJX327898 FTT327898 GDP327898 GNL327898 GXH327898 HHD327898 HQZ327898 IAV327898 IKR327898 IUN327898 JEJ327898 JOF327898 JYB327898 KHX327898 KRT327898 LBP327898 LLL327898 LVH327898 MFD327898 MOZ327898 MYV327898 NIR327898 NSN327898 OCJ327898 OMF327898 OWB327898 PFX327898 PPT327898 PZP327898 QJL327898 QTH327898 RDD327898 RMZ327898 RWV327898 SGR327898 SQN327898 TAJ327898 TKF327898 TUB327898 UDX327898 UNT327898 UXP327898 VHL327898 VRH327898 WBD327898 WKZ327898 WUV327898 U393434 IJ393434 SF393434 ACB393434 ALX393434 AVT393434 BFP393434 BPL393434 BZH393434 CJD393434 CSZ393434 DCV393434 DMR393434 DWN393434 EGJ393434 EQF393434 FAB393434 FJX393434 FTT393434 GDP393434 GNL393434 GXH393434 HHD393434 HQZ393434 IAV393434 IKR393434 IUN393434 JEJ393434 JOF393434 JYB393434 KHX393434 KRT393434 LBP393434 LLL393434 LVH393434 MFD393434 MOZ393434 MYV393434 NIR393434 NSN393434 OCJ393434 OMF393434 OWB393434 PFX393434 PPT393434 PZP393434 QJL393434 QTH393434 RDD393434 RMZ393434 RWV393434 SGR393434 SQN393434 TAJ393434 TKF393434 TUB393434 UDX393434 UNT393434 UXP393434 VHL393434 VRH393434 WBD393434 WKZ393434 WUV393434 U458970 IJ458970 SF458970 ACB458970 ALX458970 AVT458970 BFP458970 BPL458970 BZH458970 CJD458970 CSZ458970 DCV458970 DMR458970 DWN458970 EGJ458970 EQF458970 FAB458970 FJX458970 FTT458970 GDP458970 GNL458970 GXH458970 HHD458970 HQZ458970 IAV458970 IKR458970 IUN458970 JEJ458970 JOF458970 JYB458970 KHX458970 KRT458970 LBP458970 LLL458970 LVH458970 MFD458970 MOZ458970 MYV458970 NIR458970 NSN458970 OCJ458970 OMF458970 OWB458970 PFX458970 PPT458970 PZP458970 QJL458970 QTH458970 RDD458970 RMZ458970 RWV458970 SGR458970 SQN458970 TAJ458970 TKF458970 TUB458970 UDX458970 UNT458970 UXP458970 VHL458970 VRH458970 WBD458970 WKZ458970 WUV458970 U524506 IJ524506 SF524506 ACB524506 ALX524506 AVT524506 BFP524506 BPL524506 BZH524506 CJD524506 CSZ524506 DCV524506 DMR524506 DWN524506 EGJ524506 EQF524506 FAB524506 FJX524506 FTT524506 GDP524506 GNL524506 GXH524506 HHD524506 HQZ524506 IAV524506 IKR524506 IUN524506 JEJ524506 JOF524506 JYB524506 KHX524506 KRT524506 LBP524506 LLL524506 LVH524506 MFD524506 MOZ524506 MYV524506 NIR524506 NSN524506 OCJ524506 OMF524506 OWB524506 PFX524506 PPT524506 PZP524506 QJL524506 QTH524506 RDD524506 RMZ524506 RWV524506 SGR524506 SQN524506 TAJ524506 TKF524506 TUB524506 UDX524506 UNT524506 UXP524506 VHL524506 VRH524506 WBD524506 WKZ524506 WUV524506 U590042 IJ590042 SF590042 ACB590042 ALX590042 AVT590042 BFP590042 BPL590042 BZH590042 CJD590042 CSZ590042 DCV590042 DMR590042 DWN590042 EGJ590042 EQF590042 FAB590042 FJX590042 FTT590042 GDP590042 GNL590042 GXH590042 HHD590042 HQZ590042 IAV590042 IKR590042 IUN590042 JEJ590042 JOF590042 JYB590042 KHX590042 KRT590042 LBP590042 LLL590042 LVH590042 MFD590042 MOZ590042 MYV590042 NIR590042 NSN590042 OCJ590042 OMF590042 OWB590042 PFX590042 PPT590042 PZP590042 QJL590042 QTH590042 RDD590042 RMZ590042 RWV590042 SGR590042 SQN590042 TAJ590042 TKF590042 TUB590042 UDX590042 UNT590042 UXP590042 VHL590042 VRH590042 WBD590042 WKZ590042 WUV590042 U655578 IJ655578 SF655578 ACB655578 ALX655578 AVT655578 BFP655578 BPL655578 BZH655578 CJD655578 CSZ655578 DCV655578 DMR655578 DWN655578 EGJ655578 EQF655578 FAB655578 FJX655578 FTT655578 GDP655578 GNL655578 GXH655578 HHD655578 HQZ655578 IAV655578 IKR655578 IUN655578 JEJ655578 JOF655578 JYB655578 KHX655578 KRT655578 LBP655578 LLL655578 LVH655578 MFD655578 MOZ655578 MYV655578 NIR655578 NSN655578 OCJ655578 OMF655578 OWB655578 PFX655578 PPT655578 PZP655578 QJL655578 QTH655578 RDD655578 RMZ655578 RWV655578 SGR655578 SQN655578 TAJ655578 TKF655578 TUB655578 UDX655578 UNT655578 UXP655578 VHL655578 VRH655578 WBD655578 WKZ655578 WUV655578 U721114 IJ721114 SF721114 ACB721114 ALX721114 AVT721114 BFP721114 BPL721114 BZH721114 CJD721114 CSZ721114 DCV721114 DMR721114 DWN721114 EGJ721114 EQF721114 FAB721114 FJX721114 FTT721114 GDP721114 GNL721114 GXH721114 HHD721114 HQZ721114 IAV721114 IKR721114 IUN721114 JEJ721114 JOF721114 JYB721114 KHX721114 KRT721114 LBP721114 LLL721114 LVH721114 MFD721114 MOZ721114 MYV721114 NIR721114 NSN721114 OCJ721114 OMF721114 OWB721114 PFX721114 PPT721114 PZP721114 QJL721114 QTH721114 RDD721114 RMZ721114 RWV721114 SGR721114 SQN721114 TAJ721114 TKF721114 TUB721114 UDX721114 UNT721114 UXP721114 VHL721114 VRH721114 WBD721114 WKZ721114 WUV721114 U786650 IJ786650 SF786650 ACB786650 ALX786650 AVT786650 BFP786650 BPL786650 BZH786650 CJD786650 CSZ786650 DCV786650 DMR786650 DWN786650 EGJ786650 EQF786650 FAB786650 FJX786650 FTT786650 GDP786650 GNL786650 GXH786650 HHD786650 HQZ786650 IAV786650 IKR786650 IUN786650 JEJ786650 JOF786650 JYB786650 KHX786650 KRT786650 LBP786650 LLL786650 LVH786650 MFD786650 MOZ786650 MYV786650 NIR786650 NSN786650 OCJ786650 OMF786650 OWB786650 PFX786650 PPT786650 PZP786650 QJL786650 QTH786650 RDD786650 RMZ786650 RWV786650 SGR786650 SQN786650 TAJ786650 TKF786650 TUB786650 UDX786650 UNT786650 UXP786650 VHL786650 VRH786650 WBD786650 WKZ786650 WUV786650 U852186 IJ852186 SF852186 ACB852186 ALX852186 AVT852186 BFP852186 BPL852186 BZH852186 CJD852186 CSZ852186 DCV852186 DMR852186 DWN852186 EGJ852186 EQF852186 FAB852186 FJX852186 FTT852186 GDP852186 GNL852186 GXH852186 HHD852186 HQZ852186 IAV852186 IKR852186 IUN852186 JEJ852186 JOF852186 JYB852186 KHX852186 KRT852186 LBP852186 LLL852186 LVH852186 MFD852186 MOZ852186 MYV852186 NIR852186 NSN852186 OCJ852186 OMF852186 OWB852186 PFX852186 PPT852186 PZP852186 QJL852186 QTH852186 RDD852186 RMZ852186 RWV852186 SGR852186 SQN852186 TAJ852186 TKF852186 TUB852186 UDX852186 UNT852186 UXP852186 VHL852186 VRH852186 WBD852186 WKZ852186 WUV852186 U917722 IJ917722 SF917722 ACB917722 ALX917722 AVT917722 BFP917722 BPL917722 BZH917722 CJD917722 CSZ917722 DCV917722 DMR917722 DWN917722 EGJ917722 EQF917722 FAB917722 FJX917722 FTT917722 GDP917722 GNL917722 GXH917722 HHD917722 HQZ917722 IAV917722 IKR917722 IUN917722 JEJ917722 JOF917722 JYB917722 KHX917722 KRT917722 LBP917722 LLL917722 LVH917722 MFD917722 MOZ917722 MYV917722 NIR917722 NSN917722 OCJ917722 OMF917722 OWB917722 PFX917722 PPT917722 PZP917722 QJL917722 QTH917722 RDD917722 RMZ917722 RWV917722 SGR917722 SQN917722 TAJ917722 TKF917722 TUB917722 UDX917722 UNT917722 UXP917722 VHL917722 VRH917722 WBD917722 WKZ917722 WUV917722 U983258 IJ983258 SF983258 ACB983258 ALX983258 AVT983258 BFP983258 BPL983258 BZH983258 CJD983258 CSZ983258 DCV983258 DMR983258 DWN983258 EGJ983258 EQF983258 FAB983258 FJX983258 FTT983258 GDP983258 GNL983258 GXH983258 HHD983258 HQZ983258 IAV983258 IKR983258 IUN983258 JEJ983258 JOF983258 JYB983258 KHX983258 KRT983258 LBP983258 LLL983258 LVH983258 MFD983258 MOZ983258 MYV983258 NIR983258 NSN983258 OCJ983258 OMF983258 OWB983258 PFX983258 PPT983258 PZP983258 QJL983258 QTH983258 RDD983258 RMZ983258 RWV983258 SGR983258 SQN983258 TAJ983258 TKF983258 TUB983258 UDX983258 UNT983258 UXP983258 VHL983258 VRH983258 WBD983258 WKZ983258 WUV983258 T65757 II65757 SE65757 ACA65757 ALW65757 AVS65757 BFO65757 BPK65757 BZG65757 CJC65757 CSY65757 DCU65757 DMQ65757 DWM65757 EGI65757 EQE65757 FAA65757 FJW65757 FTS65757 GDO65757 GNK65757 GXG65757 HHC65757 HQY65757 IAU65757 IKQ65757 IUM65757 JEI65757 JOE65757 JYA65757 KHW65757 KRS65757 LBO65757 LLK65757 LVG65757 MFC65757 MOY65757 MYU65757 NIQ65757 NSM65757 OCI65757 OME65757 OWA65757 PFW65757 PPS65757 PZO65757 QJK65757 QTG65757 RDC65757 RMY65757 RWU65757 SGQ65757 SQM65757 TAI65757 TKE65757 TUA65757 UDW65757 UNS65757 UXO65757 VHK65757 VRG65757 WBC65757 WKY65757 WUU65757 T131293 II131293 SE131293 ACA131293 ALW131293 AVS131293 BFO131293 BPK131293 BZG131293 CJC131293 CSY131293 DCU131293 DMQ131293 DWM131293 EGI131293 EQE131293 FAA131293 FJW131293 FTS131293 GDO131293 GNK131293 GXG131293 HHC131293 HQY131293 IAU131293 IKQ131293 IUM131293 JEI131293 JOE131293 JYA131293 KHW131293 KRS131293 LBO131293 LLK131293 LVG131293 MFC131293 MOY131293 MYU131293 NIQ131293 NSM131293 OCI131293 OME131293 OWA131293 PFW131293 PPS131293 PZO131293 QJK131293 QTG131293 RDC131293 RMY131293 RWU131293 SGQ131293 SQM131293 TAI131293 TKE131293 TUA131293 UDW131293 UNS131293 UXO131293 VHK131293 VRG131293 WBC131293 WKY131293 WUU131293 T196829 II196829 SE196829 ACA196829 ALW196829 AVS196829 BFO196829 BPK196829 BZG196829 CJC196829 CSY196829 DCU196829 DMQ196829 DWM196829 EGI196829 EQE196829 FAA196829 FJW196829 FTS196829 GDO196829 GNK196829 GXG196829 HHC196829 HQY196829 IAU196829 IKQ196829 IUM196829 JEI196829 JOE196829 JYA196829 KHW196829 KRS196829 LBO196829 LLK196829 LVG196829 MFC196829 MOY196829 MYU196829 NIQ196829 NSM196829 OCI196829 OME196829 OWA196829 PFW196829 PPS196829 PZO196829 QJK196829 QTG196829 RDC196829 RMY196829 RWU196829 SGQ196829 SQM196829 TAI196829 TKE196829 TUA196829 UDW196829 UNS196829 UXO196829 VHK196829 VRG196829 WBC196829 WKY196829 WUU196829 T262365 II262365 SE262365 ACA262365 ALW262365 AVS262365 BFO262365 BPK262365 BZG262365 CJC262365 CSY262365 DCU262365 DMQ262365 DWM262365 EGI262365 EQE262365 FAA262365 FJW262365 FTS262365 GDO262365 GNK262365 GXG262365 HHC262365 HQY262365 IAU262365 IKQ262365 IUM262365 JEI262365 JOE262365 JYA262365 KHW262365 KRS262365 LBO262365 LLK262365 LVG262365 MFC262365 MOY262365 MYU262365 NIQ262365 NSM262365 OCI262365 OME262365 OWA262365 PFW262365 PPS262365 PZO262365 QJK262365 QTG262365 RDC262365 RMY262365 RWU262365 SGQ262365 SQM262365 TAI262365 TKE262365 TUA262365 UDW262365 UNS262365 UXO262365 VHK262365 VRG262365 WBC262365 WKY262365 WUU262365 T327901 II327901 SE327901 ACA327901 ALW327901 AVS327901 BFO327901 BPK327901 BZG327901 CJC327901 CSY327901 DCU327901 DMQ327901 DWM327901 EGI327901 EQE327901 FAA327901 FJW327901 FTS327901 GDO327901 GNK327901 GXG327901 HHC327901 HQY327901 IAU327901 IKQ327901 IUM327901 JEI327901 JOE327901 JYA327901 KHW327901 KRS327901 LBO327901 LLK327901 LVG327901 MFC327901 MOY327901 MYU327901 NIQ327901 NSM327901 OCI327901 OME327901 OWA327901 PFW327901 PPS327901 PZO327901 QJK327901 QTG327901 RDC327901 RMY327901 RWU327901 SGQ327901 SQM327901 TAI327901 TKE327901 TUA327901 UDW327901 UNS327901 UXO327901 VHK327901 VRG327901 WBC327901 WKY327901 WUU327901 T393437 II393437 SE393437 ACA393437 ALW393437 AVS393437 BFO393437 BPK393437 BZG393437 CJC393437 CSY393437 DCU393437 DMQ393437 DWM393437 EGI393437 EQE393437 FAA393437 FJW393437 FTS393437 GDO393437 GNK393437 GXG393437 HHC393437 HQY393437 IAU393437 IKQ393437 IUM393437 JEI393437 JOE393437 JYA393437 KHW393437 KRS393437 LBO393437 LLK393437 LVG393437 MFC393437 MOY393437 MYU393437 NIQ393437 NSM393437 OCI393437 OME393437 OWA393437 PFW393437 PPS393437 PZO393437 QJK393437 QTG393437 RDC393437 RMY393437 RWU393437 SGQ393437 SQM393437 TAI393437 TKE393437 TUA393437 UDW393437 UNS393437 UXO393437 VHK393437 VRG393437 WBC393437 WKY393437 WUU393437 T458973 II458973 SE458973 ACA458973 ALW458973 AVS458973 BFO458973 BPK458973 BZG458973 CJC458973 CSY458973 DCU458973 DMQ458973 DWM458973 EGI458973 EQE458973 FAA458973 FJW458973 FTS458973 GDO458973 GNK458973 GXG458973 HHC458973 HQY458973 IAU458973 IKQ458973 IUM458973 JEI458973 JOE458973 JYA458973 KHW458973 KRS458973 LBO458973 LLK458973 LVG458973 MFC458973 MOY458973 MYU458973 NIQ458973 NSM458973 OCI458973 OME458973 OWA458973 PFW458973 PPS458973 PZO458973 QJK458973 QTG458973 RDC458973 RMY458973 RWU458973 SGQ458973 SQM458973 TAI458973 TKE458973 TUA458973 UDW458973 UNS458973 UXO458973 VHK458973 VRG458973 WBC458973 WKY458973 WUU458973 T524509 II524509 SE524509 ACA524509 ALW524509 AVS524509 BFO524509 BPK524509 BZG524509 CJC524509 CSY524509 DCU524509 DMQ524509 DWM524509 EGI524509 EQE524509 FAA524509 FJW524509 FTS524509 GDO524509 GNK524509 GXG524509 HHC524509 HQY524509 IAU524509 IKQ524509 IUM524509 JEI524509 JOE524509 JYA524509 KHW524509 KRS524509 LBO524509 LLK524509 LVG524509 MFC524509 MOY524509 MYU524509 NIQ524509 NSM524509 OCI524509 OME524509 OWA524509 PFW524509 PPS524509 PZO524509 QJK524509 QTG524509 RDC524509 RMY524509 RWU524509 SGQ524509 SQM524509 TAI524509 TKE524509 TUA524509 UDW524509 UNS524509 UXO524509 VHK524509 VRG524509 WBC524509 WKY524509 WUU524509 T590045 II590045 SE590045 ACA590045 ALW590045 AVS590045 BFO590045 BPK590045 BZG590045 CJC590045 CSY590045 DCU590045 DMQ590045 DWM590045 EGI590045 EQE590045 FAA590045 FJW590045 FTS590045 GDO590045 GNK590045 GXG590045 HHC590045 HQY590045 IAU590045 IKQ590045 IUM590045 JEI590045 JOE590045 JYA590045 KHW590045 KRS590045 LBO590045 LLK590045 LVG590045 MFC590045 MOY590045 MYU590045 NIQ590045 NSM590045 OCI590045 OME590045 OWA590045 PFW590045 PPS590045 PZO590045 QJK590045 QTG590045 RDC590045 RMY590045 RWU590045 SGQ590045 SQM590045 TAI590045 TKE590045 TUA590045 UDW590045 UNS590045 UXO590045 VHK590045 VRG590045 WBC590045 WKY590045 WUU590045 T655581 II655581 SE655581 ACA655581 ALW655581 AVS655581 BFO655581 BPK655581 BZG655581 CJC655581 CSY655581 DCU655581 DMQ655581 DWM655581 EGI655581 EQE655581 FAA655581 FJW655581 FTS655581 GDO655581 GNK655581 GXG655581 HHC655581 HQY655581 IAU655581 IKQ655581 IUM655581 JEI655581 JOE655581 JYA655581 KHW655581 KRS655581 LBO655581 LLK655581 LVG655581 MFC655581 MOY655581 MYU655581 NIQ655581 NSM655581 OCI655581 OME655581 OWA655581 PFW655581 PPS655581 PZO655581 QJK655581 QTG655581 RDC655581 RMY655581 RWU655581 SGQ655581 SQM655581 TAI655581 TKE655581 TUA655581 UDW655581 UNS655581 UXO655581 VHK655581 VRG655581 WBC655581 WKY655581 WUU655581 T721117 II721117 SE721117 ACA721117 ALW721117 AVS721117 BFO721117 BPK721117 BZG721117 CJC721117 CSY721117 DCU721117 DMQ721117 DWM721117 EGI721117 EQE721117 FAA721117 FJW721117 FTS721117 GDO721117 GNK721117 GXG721117 HHC721117 HQY721117 IAU721117 IKQ721117 IUM721117 JEI721117 JOE721117 JYA721117 KHW721117 KRS721117 LBO721117 LLK721117 LVG721117 MFC721117 MOY721117 MYU721117 NIQ721117 NSM721117 OCI721117 OME721117 OWA721117 PFW721117 PPS721117 PZO721117 QJK721117 QTG721117 RDC721117 RMY721117 RWU721117 SGQ721117 SQM721117 TAI721117 TKE721117 TUA721117 UDW721117 UNS721117 UXO721117 VHK721117 VRG721117 WBC721117 WKY721117 WUU721117 T786653 II786653 SE786653 ACA786653 ALW786653 AVS786653 BFO786653 BPK786653 BZG786653 CJC786653 CSY786653 DCU786653 DMQ786653 DWM786653 EGI786653 EQE786653 FAA786653 FJW786653 FTS786653 GDO786653 GNK786653 GXG786653 HHC786653 HQY786653 IAU786653 IKQ786653 IUM786653 JEI786653 JOE786653 JYA786653 KHW786653 KRS786653 LBO786653 LLK786653 LVG786653 MFC786653 MOY786653 MYU786653 NIQ786653 NSM786653 OCI786653 OME786653 OWA786653 PFW786653 PPS786653 PZO786653 QJK786653 QTG786653 RDC786653 RMY786653 RWU786653 SGQ786653 SQM786653 TAI786653 TKE786653 TUA786653 UDW786653 UNS786653 UXO786653 VHK786653 VRG786653 WBC786653 WKY786653 WUU786653 T852189 II852189 SE852189 ACA852189 ALW852189 AVS852189 BFO852189 BPK852189 BZG852189 CJC852189 CSY852189 DCU852189 DMQ852189 DWM852189 EGI852189 EQE852189 FAA852189 FJW852189 FTS852189 GDO852189 GNK852189 GXG852189 HHC852189 HQY852189 IAU852189 IKQ852189 IUM852189 JEI852189 JOE852189 JYA852189 KHW852189 KRS852189 LBO852189 LLK852189 LVG852189 MFC852189 MOY852189 MYU852189 NIQ852189 NSM852189 OCI852189 OME852189 OWA852189 PFW852189 PPS852189 PZO852189 QJK852189 QTG852189 RDC852189 RMY852189 RWU852189 SGQ852189 SQM852189 TAI852189 TKE852189 TUA852189 UDW852189 UNS852189 UXO852189 VHK852189 VRG852189 WBC852189 WKY852189 WUU852189 T917725 II917725 SE917725 ACA917725 ALW917725 AVS917725 BFO917725 BPK917725 BZG917725 CJC917725 CSY917725 DCU917725 DMQ917725 DWM917725 EGI917725 EQE917725 FAA917725 FJW917725 FTS917725 GDO917725 GNK917725 GXG917725 HHC917725 HQY917725 IAU917725 IKQ917725 IUM917725 JEI917725 JOE917725 JYA917725 KHW917725 KRS917725 LBO917725 LLK917725 LVG917725 MFC917725 MOY917725 MYU917725 NIQ917725 NSM917725 OCI917725 OME917725 OWA917725 PFW917725 PPS917725 PZO917725 QJK917725 QTG917725 RDC917725 RMY917725 RWU917725 SGQ917725 SQM917725 TAI917725 TKE917725 TUA917725 UDW917725 UNS917725 UXO917725 VHK917725 VRG917725 WBC917725 WKY917725 WUU917725 T983261 II983261 SE983261 ACA983261 ALW983261 AVS983261 BFO983261 BPK983261 BZG983261 CJC983261 CSY983261 DCU983261 DMQ983261 DWM983261 EGI983261 EQE983261 FAA983261 FJW983261 FTS983261 GDO983261 GNK983261 GXG983261 HHC983261 HQY983261 IAU983261 IKQ983261 IUM983261 JEI983261 JOE983261 JYA983261 KHW983261 KRS983261 LBO983261 LLK983261 LVG983261 MFC983261 MOY983261 MYU983261 NIQ983261 NSM983261 OCI983261 OME983261 OWA983261 PFW983261 PPS983261 PZO983261 QJK983261 QTG983261 RDC983261 RMY983261 RWU983261 SGQ983261 SQM983261 TAI983261 TKE983261 TUA983261 UDW983261 UNS983261 UXO983261 VHK983261 VRG983261 WBC983261 WKY983261 II65:IJ66 T65:U67 WUU65:WUV67 WKY65:WKZ67 WBC65:WBD67 VRG65:VRH67 VHK65:VHL67 UXO65:UXP67 UNS65:UNT67 UDW65:UDX67 TUA65:TUB67 TKE65:TKF67 TAI65:TAJ67 SQM65:SQN67 SGQ65:SGR67 RWU65:RWV67 RMY65:RMZ67 RDC65:RDD67 QTG65:QTH67 QJK65:QJL67 PZO65:PZP67 PPS65:PPT67 PFW65:PFX67 OWA65:OWB67 OME65:OMF67 OCI65:OCJ67 NSM65:NSN67 NIQ65:NIR67 MYU65:MYV67 MOY65:MOZ67 MFC65:MFD67 LVG65:LVH67 LLK65:LLL67 LBO65:LBP67 KRS65:KRT67 KHW65:KHX67 JYA65:JYB67 JOE65:JOF67 JEI65:JEJ67 IUM65:IUN67 IKQ65:IKR67 IAU65:IAV67 HQY65:HQZ67 HHC65:HHD67 GXG65:GXH67 GNK65:GNL67 GDO65:GDP67 FTS65:FTT67 FJW65:FJX67 FAA65:FAB67 EQE65:EQF67 EGI65:EGJ67 DWM65:DWN67 DMQ65:DMR67 DCU65:DCV67 CSY65:CSZ67 CJC65:CJD67 BZG65:BZH67 BPK65:BPL67 BFO65:BFP67 AVS65:AVT67 ALW65:ALX67 ACA65:ACB67 SE65:SF67 T68 U71:U72 U74:U75 SF68:SF75 ACB68:ACB75 ALX68:ALX75 AVT68:AVT75 BFP68:BFP75 BPL68:BPL75 BZH68:BZH75 CJD68:CJD75 CSZ68:CSZ75 DCV68:DCV75 DMR68:DMR75 DWN68:DWN75 EGJ68:EGJ75 EQF68:EQF75 FAB68:FAB75 FJX68:FJX75 FTT68:FTT75 GDP68:GDP75 GNL68:GNL75 GXH68:GXH75 HHD68:HHD75 HQZ68:HQZ75 IAV68:IAV75 IKR68:IKR75 IUN68:IUN75 JEJ68:JEJ75 JOF68:JOF75 JYB68:JYB75 KHX68:KHX75 KRT68:KRT75 LBP68:LBP75 LLL68:LLL75 LVH68:LVH75 MFD68:MFD75 MOZ68:MOZ75 MYV68:MYV75 NIR68:NIR75 NSN68:NSN75 OCJ68:OCJ75 OMF68:OMF75 OWB68:OWB75 PFX68:PFX75 PPT68:PPT75 PZP68:PZP75 QJL68:QJL75 QTH68:QTH75 RDD68:RDD75 RMZ68:RMZ75 RWV68:RWV75 SGR68:SGR75 SQN68:SQN75 TAJ68:TAJ75 TKF68:TKF75 TUB68:TUB75 UDX68:UDX75 UNT68:UNT75 UXP68:UXP75 VHL68:VHL75 VRH68:VRH75 WBD68:WBD75 WKZ68:WKZ75 WUV68:WUV75 IJ67:IJ75 U177:U180 T127 U82 T120:U121 IJ129:IJ131 SF129:SF131 ACB129:ACB131 ALX129:ALX131 AVT129:AVT131 BFP129:BFP131 BPL129:BPL131 BZH129:BZH131 CJD129:CJD131 CSZ129:CSZ131 DCV129:DCV131 DMR129:DMR131 DWN129:DWN131 EGJ129:EGJ131 EQF129:EQF131 FAB129:FAB131 FJX129:FJX131 FTT129:FTT131 GDP129:GDP131 GNL129:GNL131 GXH129:GXH131 HHD129:HHD131 HQZ129:HQZ131 IAV129:IAV131 IKR129:IKR131 IUN129:IUN131 JEJ129:JEJ131 JOF129:JOF131 JYB129:JYB131 KHX129:KHX131 KRT129:KRT131 LBP129:LBP131 LLL129:LLL131 LVH129:LVH131 MFD129:MFD131 MOZ129:MOZ131 MYV129:MYV131 NIR129:NIR131 NSN129:NSN131 OCJ129:OCJ131 OMF129:OMF131 OWB129:OWB131 PFX129:PFX131 PPT129:PPT131 PZP129:PZP131 QJL129:QJL131 QTH129:QTH131 RDD129:RDD131 RMZ129:RMZ131 RWV129:RWV131 SGR129:SGR131 SQN129:SQN131 TAJ129:TAJ131 TKF129:TKF131 TUB129:TUB131 UDX129:UDX131 UNT129:UNT131 UXP129:UXP131 VHL129:VHL131 VRH129:VRH131 WBD129:WBD131 WKZ129:WKZ131 WUV129:WUV131 T129:T132 II129:II132 SE129:SE132 ACA129:ACA132 ALW129:ALW132 AVS129:AVS132 BFO129:BFO132 BPK129:BPK132 BZG129:BZG132 CJC129:CJC132 CSY129:CSY132 DCU129:DCU132 DMQ129:DMQ132 DWM129:DWM132 EGI129:EGI132 EQE129:EQE132 FAA129:FAA132 FJW129:FJW132 FTS129:FTS132 GDO129:GDO132 GNK129:GNK132 GXG129:GXG132 HHC129:HHC132 HQY129:HQY132 IAU129:IAU132 IKQ129:IKQ132 IUM129:IUM132 JEI129:JEI132 JOE129:JOE132 JYA129:JYA132 KHW129:KHW132 KRS129:KRS132 LBO129:LBO132 LLK129:LLK132 LVG129:LVG132 MFC129:MFC132 MOY129:MOY132 MYU129:MYU132 NIQ129:NIQ132 NSM129:NSM132 OCI129:OCI132 OME129:OME132 OWA129:OWA132 PFW129:PFW132 PPS129:PPS132 PZO129:PZO132 QJK129:QJK132 QTG129:QTG132 RDC129:RDC132 RMY129:RMY132 RWU129:RWU132 SGQ129:SGQ132 SQM129:SQM132 TAI129:TAI132 TKE129:TKE132 TUA129:TUA132 UDW129:UDW132 UNS129:UNS132 UXO129:UXO132 VHK129:VHK132 VRG129:VRG132 WBC129:WBC132 WKY129:WKY132 WUU129:WUU132 II134 SE134 ACA134 ALW134 AVS134 BFO134 BPK134 BZG134 CJC134 CSY134 DCU134 DMQ134 DWM134 EGI134 EQE134 FAA134 FJW134 FTS134 GDO134 GNK134 GXG134 HHC134 HQY134 IAU134 IKQ134 IUM134 JEI134 JOE134 JYA134 KHW134 KRS134 LBO134 LLK134 LVG134 MFC134 MOY134 MYU134 NIQ134 NSM134 OCI134 OME134 OWA134 PFW134 PPS134 PZO134 QJK134 QTG134 RDC134 RMY134 RWU134 SGQ134 SQM134 TAI134 TKE134 TUA134 UDW134 UNS134 UXO134 VHK134 VRG134 WBC134 WKY134 WUU134 T134:T135 U239 T169:T183 U185 T233:T240 WUV79:WUV91 U226:U229 U375:U378 U129:U130 T305:T307 U247:U249 T153 U169:U175 U88:U91 IJ79:IJ91 SF79:SF91 ACB79:ACB91 ALX79:ALX91 AVT79:AVT91 BFP79:BFP91 BPL79:BPL91 BZH79:BZH91 CJD79:CJD91 CSZ79:CSZ91 DCV79:DCV91 DMR79:DMR91 DWN79:DWN91 EGJ79:EGJ91 EQF79:EQF91 FAB79:FAB91 FJX79:FJX91 FTT79:FTT91 GDP79:GDP91 GNL79:GNL91 GXH79:GXH91 HHD79:HHD91 HQZ79:HQZ91 IAV79:IAV91 IKR79:IKR91 IUN79:IUN91 JEJ79:JEJ91 JOF79:JOF91 JYB79:JYB91 KHX79:KHX91 KRT79:KRT91 LBP79:LBP91 LLL79:LLL91 LVH79:LVH91 MFD79:MFD91 MOZ79:MOZ91 MYV79:MYV91 NIR79:NIR91 NSN79:NSN91 OCJ79:OCJ91 OMF79:OMF91 OWB79:OWB91 PFX79:PFX91 PPT79:PPT91 PZP79:PZP91 QJL79:QJL91 QTH79:QTH91 RDD79:RDD91 RMZ79:RMZ91 RWV79:RWV91 SGR79:SGR91 SQN79:SQN91 TAJ79:TAJ91 TKF79:TKF91 TUB79:TUB91 UDX79:UDX91 UNT79:UNT91 UXP79:UXP91 VHL79:VHL91 VRH79:VRH91 WBD79:WBD91 WKZ79:WKZ91 T338:U339 WKY385:WKZ404 WBC385:WBD404 VRG385:VRH404 VHK385:VHL404 UXO385:UXP404 UNS385:UNT404 UDW385:UDX404 TUA385:TUB404 TKE385:TKF404 TAI385:TAJ404 SQM385:SQN404 SGQ385:SGR404 RWU385:RWV404 RMY385:RMZ404 RDC385:RDD404 QTG385:QTH404 QJK385:QJL404 PZO385:PZP404 PPS385:PPT404 PFW385:PFX404 OWA385:OWB404 OME385:OMF404 OCI385:OCJ404 NSM385:NSN404 NIQ385:NIR404 MYU385:MYV404 MOY385:MOZ404 MFC385:MFD404 LVG385:LVH404 LLK385:LLL404 LBO385:LBP404 KRS385:KRT404 KHW385:KHX404 JYA385:JYB404 JOE385:JOF404 JEI385:JEJ404 IUM385:IUN404 IKQ385:IKR404 IAU385:IAV404 HQY385:HQZ404 HHC385:HHD404 GXG385:GXH404 GNK385:GNL404 GDO385:GDP404 FTS385:FTT404 FJW385:FJX404 FAA385:FAB404 EQE385:EQF404 EGI385:EGJ404 DWM385:DWN404 DMQ385:DMR404 DCU385:DCV404 CSY385:CSZ404 CJC385:CJD404 BZG385:BZH404 BPK385:BPL404 BFO385:BFP404 AVS385:AVT404 ALW385:ALX404 ACA385:ACB404 SE385:SF404 II385:IJ404 WUU385:WUV404 T356:T357 T335:T336 U187:U188 T185:T189 U212:U215 U251:U254 II248:IJ254 ACA248:ACB254 ALW248:ALX254 AVS248:AVT254 BFO248:BFP254 BPK248:BPL254 BZG248:BZH254 CJC248:CJD254 CSY248:CSZ254 DCU248:DCV254 DMQ248:DMR254 DWM248:DWN254 EGI248:EGJ254 EQE248:EQF254 FAA248:FAB254 FJW248:FJX254 FTS248:FTT254 GDO248:GDP254 GNK248:GNL254 GXG248:GXH254 HHC248:HHD254 HQY248:HQZ254 IAU248:IAV254 IKQ248:IKR254 IUM248:IUN254 JEI248:JEJ254 JOE248:JOF254 JYA248:JYB254 KHW248:KHX254 KRS248:KRT254 LBO248:LBP254 LLK248:LLL254 LVG248:LVH254 MFC248:MFD254 MOY248:MOZ254 MYU248:MYV254 NIQ248:NIR254 NSM248:NSN254 OCI248:OCJ254 OME248:OMF254 OWA248:OWB254 PFW248:PFX254 PPS248:PPT254 PZO248:PZP254 QJK248:QJL254 QTG248:QTH254 RDC248:RDD254 RMY248:RMZ254 RWU248:RWV254 SGQ248:SGR254 SQM248:SQN254 TAI248:TAJ254 TKE248:TKF254 TUA248:TUB254 UDW248:UDX254 UNS248:UNT254 UXO248:UXP254 VHK248:VHL254 VRG248:VRH254 WBC248:WBD254 WKY248:WKZ254 WUU248:WUV254 SE248:SF254 T247:T254 WUU68:WUU93 WKY68:WKY93 WBC68:WBC93 VRG68:VRG93 VHK68:VHK93 UXO68:UXO93 UNS68:UNS93 UDW68:UDW93 TUA68:TUA93 TKE68:TKE93 TAI68:TAI93 SQM68:SQM93 SGQ68:SGQ93 RWU68:RWU93 RMY68:RMY93 RDC68:RDC93 QTG68:QTG93 QJK68:QJK93 PZO68:PZO93 PPS68:PPS93 PFW68:PFW93 OWA68:OWA93 OME68:OME93 OCI68:OCI93 NSM68:NSM93 NIQ68:NIQ93 MYU68:MYU93 MOY68:MOY93 MFC68:MFC93 LVG68:LVG93 LLK68:LLK93 LBO68:LBO93 KRS68:KRS93 KHW68:KHW93 JYA68:JYA93 JOE68:JOE93 JEI68:JEI93 IUM68:IUM93 IKQ68:IKQ93 IAU68:IAU93 HQY68:HQY93 HHC68:HHC93 GXG68:GXG93 GNK68:GNK93 GDO68:GDO93 FTS68:FTS93 FJW68:FJW93 FAA68:FAA93 EQE68:EQE93 EGI68:EGI93 DWM68:DWM93 DMQ68:DMQ93 DCU68:DCU93 CSY68:CSY93 CJC68:CJC93 BZG68:BZG93 BPK68:BPK93 BFO68:BFO93 AVS68:AVS93 ALW68:ALW93 ACA68:ACA93 SE68:SE93 II67:II93 T88:T93 ALW324:ALX339 ACA324:ACB339 II324:IJ339 SE324:SF339 WUU324:WUV339 WKY324:WKZ339 WBC324:WBD339 VRG324:VRH339 VHK324:VHL339 UXO324:UXP339 UNS324:UNT339 UDW324:UDX339 TUA324:TUB339 TKE324:TKF339 TAI324:TAJ339 SQM324:SQN339 SGQ324:SGR339 RWU324:RWV339 RMY324:RMZ339 RDC324:RDD339 QTG324:QTH339 QJK324:QJL339 PZO324:PZP339 PPS324:PPT339 PFW324:PFX339 OWA324:OWB339 OME324:OMF339 OCI324:OCJ339 NSM324:NSN339 NIQ324:NIR339 MYU324:MYV339 MOY324:MOZ339 MFC324:MFD339 LVG324:LVH339 LLK324:LLL339 LBO324:LBP339 KRS324:KRT339 KHW324:KHX339 JYA324:JYB339 JOE324:JOF339 JEI324:JEJ339 IUM324:IUN339 IKQ324:IKR339 IAU324:IAV339 HQY324:HQZ339 HHC324:HHD339 GXG324:GXH339 GNK324:GNL339 GDO324:GDP339 FTS324:FTT339 FJW324:FJX339 FAA324:FAB339 EQE324:EQF339 EGI324:EGJ339 DWM324:DWN339 DMQ324:DMR339 DCU324:DCV339 CSY324:CSZ339 CJC324:CJD339 BZG324:BZH339 BPK324:BPL339 BFO324:BFP339 AVS324:AVT339 U286 U305:U306 U298 T139:T140 T122:T124 U122 T269:T277 U269:U276 U324:U328 U385:U391 T385:T392 T394:U404 VRG169:VRH199 VHK169:VHL199 UXO169:UXP199 UNS169:UNT199 UDW169:UDX199 TUA169:TUB199 TKE169:TKF199 TAI169:TAJ199 SQM169:SQN199 SGQ169:SGR199 RWU169:RWV199 RMY169:RMZ199 RDC169:RDD199 QTG169:QTH199 QJK169:QJL199 PZO169:PZP199 PPS169:PPT199 PFW169:PFX199 OWA169:OWB199 OME169:OMF199 OCI169:OCJ199 NSM169:NSN199 NIQ169:NIR199 MYU169:MYV199 MOY169:MOZ199 MFC169:MFD199 LVG169:LVH199 LLK169:LLL199 LBO169:LBP199 KRS169:KRT199 KHW169:KHX199 JYA169:JYB199 JOE169:JOF199 JEI169:JEJ199 IUM169:IUN199 IKQ169:IKR199 IAU169:IAV199 HQY169:HQZ199 HHC169:HHD199 GXG169:GXH199 GNK169:GNL199 GDO169:GDP199 FTS169:FTT199 FJW169:FJX199 FAA169:FAB199 EQE169:EQF199 EGI169:EGJ199 DWM169:DWN199 DMQ169:DMR199 DCU169:DCV199 CSY169:CSZ199 CJC169:CJD199 BZG169:BZH199 BPK169:BPL199 BFO169:BFP199 AVS169:AVT199 ALW169:ALX199 ACA169:ACB199 SE169:SF199 II169:IJ199 WUU169:WUV199 WKY169:WKZ199 WBC169:WBD199 T226:T231 II212:IJ246 SE212:SF246 ACA212:ACB246 ALW212:ALX246 AVS212:AVT246 BFO212:BFP246 BPK212:BPL246 BZG212:BZH246 CJC212:CJD246 CSY212:CSZ246 DCU212:DCV246 DMQ212:DMR246 DWM212:DWN246 EGI212:EGJ246 EQE212:EQF246 FAA212:FAB246 FJW212:FJX246 FTS212:FTT246 GDO212:GDP246 GNK212:GNL246 GXG212:GXH246 HHC212:HHD246 HQY212:HQZ246 IAU212:IAV246 IKQ212:IKR246 IUM212:IUN246 JEI212:JEJ246 JOE212:JOF246 JYA212:JYB246 KHW212:KHX246 KRS212:KRT246 LBO212:LBP246 LLK212:LLL246 LVG212:LVH246 MFC212:MFD246 MOY212:MOZ246 MYU212:MYV246 NIQ212:NIR246 NSM212:NSN246 OCI212:OCJ246 OME212:OMF246 OWA212:OWB246 PFW212:PFX246 PPS212:PPT246 PZO212:PZP246 QJK212:QJL246 QTG212:QTH246 RDC212:RDD246 RMY212:RMZ246 RWU212:RWV246 SGQ212:SGR246 SQM212:SQN246 TAI212:TAJ246 TKE212:TKF246 TUA212:TUB246 UDW212:UDX246 UNS212:UNT246 UXO212:UXP246 VHK212:VHL246 VRG212:VRH246 WBC212:WBD246 WKY212:WKZ246 WUU212:WUV246 T286:T287 T137:U138 WUU127 WKY127 WBC127 VRG127 VHK127 UXO127 UNS127 UDW127 TUA127 TKE127 TAI127 SQM127 SGQ127 RWU127 RMY127 RDC127 QTG127 QJK127 PZO127 PPS127 PFW127 OWA127 OME127 OCI127 NSM127 NIQ127 MYU127 MOY127 MFC127 LVG127 LLK127 LBO127 KRS127 KHW127 JYA127 JOE127 JEI127 IUM127 IKQ127 IAU127 HQY127 HHC127 GXG127 GNK127 GDO127 FTS127 FJW127 FAA127 EQE127 EGI127 DWM127 DMQ127 DCU127 CSY127 CJC127 BZG127 BPK127 BFO127 AVS127 ALW127 ACA127 SE127 II127 II120:IJ126 SE120:SF126 ACA120:ACB126 ALW120:ALX126 AVS120:AVT126 BFO120:BFP126 BPK120:BPL126 BZG120:BZH126 CJC120:CJD126 CSY120:CSZ126 DCU120:DCV126 DMQ120:DMR126 DWM120:DWN126 EGI120:EGJ126 EQE120:EQF126 FAA120:FAB126 FJW120:FJX126 FTS120:FTT126 GDO120:GDP126 GNK120:GNL126 GXG120:GXH126 HHC120:HHD126 HQY120:HQZ126 IAU120:IAV126 IKQ120:IKR126 IUM120:IUN126 JEI120:JEJ126 JOE120:JOF126 JYA120:JYB126 KHW120:KHX126 KRS120:KRT126 LBO120:LBP126 LLK120:LLL126 LVG120:LVH126 MFC120:MFD126 MOY120:MOZ126 MYU120:MYV126 NIQ120:NIR126 NSM120:NSN126 OCI120:OCJ126 OME120:OMF126 OWA120:OWB126 PFW120:PFX126 PPS120:PPT126 PZO120:PZP126 QJK120:QJL126 QTG120:QTH126 RDC120:RDD126 RMY120:RMZ126 RWU120:RWV126 SGQ120:SGR126 SQM120:SQN126 TAI120:TAJ126 TKE120:TKF126 TUA120:TUB126 UDW120:UDX126 UNS120:UNT126 UXO120:UXP126 VHK120:VHL126 VRG120:VRH126 WBC120:WBD126 WKY120:WKZ126 WUU120:WUV126 T144 T142 T146:T148 II269:IJ317 ACA269:ACB317 ALW269:ALX317 AVS269:AVT317 BFO269:BFP317 BPK269:BPL317 BZG269:BZH317 CJC269:CJD317 CSY269:CSZ317 DCU269:DCV317 DMQ269:DMR317 DWM269:DWN317 EGI269:EGJ317 EQE269:EQF317 FAA269:FAB317 FJW269:FJX317 FTS269:FTT317 GDO269:GDP317 GNK269:GNL317 GXG269:GXH317 HHC269:HHD317 HQY269:HQZ317 IAU269:IAV317 IKQ269:IKR317 IUM269:IUN317 JEI269:JEJ317 JOE269:JOF317 JYA269:JYB317 KHW269:KHX317 KRS269:KRT317 LBO269:LBP317 LLK269:LLL317 LVG269:LVH317 MFC269:MFD317 MOY269:MOZ317 MYU269:MYV317 NIQ269:NIR317 NSM269:NSN317 OCI269:OCJ317 OME269:OMF317 OWA269:OWB317 PFW269:PFX317 PPS269:PPT317 PZO269:PZP317 QJK269:QJL317 QTG269:QTH317 RDC269:RDD317 RMY269:RMZ317 RWU269:RWV317 SGQ269:SGR317 SQM269:SQN317 TAI269:TAJ317 TKE269:TKF317 TUA269:TUB317 UDW269:UDX317 UNS269:UNT317 UXO269:UXP317 VHK269:VHL317 VRG269:VRH317 WBC269:WBD317 WKY269:WKZ317 WUU269:WUV317 SE269:SF317 T314:U317 T367 WUU135:WUV156 WKY135:WKZ156 WBC135:WBD156 VRG135:VRH156 VHK135:VHL156 UXO135:UXP156 UNS135:UNT156 UDW135:UDX156 TUA135:TUB156 TKE135:TKF156 TAI135:TAJ156 SQM135:SQN156 SGQ135:SGR156 RWU135:RWV156 RMY135:RMZ156 RDC135:RDD156 QTG135:QTH156 QJK135:QJL156 PZO135:PZP156 PPS135:PPT156 PFW135:PFX156 OWA135:OWB156 OME135:OMF156 OCI135:OCJ156 NSM135:NSN156 NIQ135:NIR156 MYU135:MYV156 MOY135:MOZ156 MFC135:MFD156 LVG135:LVH156 LLK135:LLL156 LBO135:LBP156 KRS135:KRT156 KHW135:KHX156 JYA135:JYB156 JOE135:JOF156 JEI135:JEJ156 IUM135:IUN156 IKQ135:IKR156 IAU135:IAV156 HQY135:HQZ156 HHC135:HHD156 GXG135:GXH156 GNK135:GNL156 GDO135:GDP156 FTS135:FTT156 FJW135:FJX156 FAA135:FAB156 EQE135:EQF156 EGI135:EGJ156 DWM135:DWN156 DMQ135:DMR156 DCU135:DCV156 CSY135:CSZ156 CJC135:CJD156 BZG135:BZH156 BPK135:BPL156 BFO135:BFP156 AVS135:AVT156 ALW135:ALX156 ACA135:ACB156 SE135:SF156 II135:IJ156 WKY347:WKZ378 WBC347:WBD378 VRG347:VRH378 VHK347:VHL378 UXO347:UXP378 UNS347:UNT378 UDW347:UDX378 TUA347:TUB378 TKE347:TKF378 TAI347:TAJ378 SQM347:SQN378 SGQ347:SGR378 RWU347:RWV378 RMY347:RMZ378 RDC347:RDD378 QTG347:QTH378 QJK347:QJL378 PZO347:PZP378 PPS347:PPT378 PFW347:PFX378 OWA347:OWB378 OME347:OMF378 OCI347:OCJ378 NSM347:NSN378 NIQ347:NIR378 MYU347:MYV378 MOY347:MOZ378 MFC347:MFD378 LVG347:LVH378 LLK347:LLL378 LBO347:LBP378 KRS347:KRT378 KHW347:KHX378 JYA347:JYB378 JOE347:JOF378 JEI347:JEJ378 IUM347:IUN378 IKQ347:IKR378 IAU347:IAV378 HQY347:HQZ378 HHC347:HHD378 GXG347:GXH378 GNK347:GNL378 GDO347:GDP378 FTS347:FTT378 FJW347:FJX378 FAA347:FAB378 EQE347:EQF378 EGI347:EGJ378 DWM347:DWN378 DMQ347:DMR378 DCU347:DCV378 CSY347:CSZ378 CJC347:CJD378 BZG347:BZH378 BPK347:BPL378 BFO347:BFP378 AVS347:AVT378 ALW347:ALX378 ACA347:ACB378 SE347:SF378 II347:IJ378 WUU347:WUV378 U356 U84:U85 T82:T86 U95:U105 T95:T106 T150 U217:U220 T212:T221 U223 T223:T224 T246:U246 U242:U243 T242:T244 T298:T299 T301 T303 T324:T331 U347:U349 T347:T350 T353 T359:T365 T369:T378 U369:U370 T333 U359:U363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01407-E10D-4F81-ABFC-83775085510C}">
  <sheetPr>
    <tabColor theme="1"/>
    <pageSetUpPr fitToPage="1"/>
  </sheetPr>
  <dimension ref="A1:Y539"/>
  <sheetViews>
    <sheetView showGridLines="0" view="pageBreakPreview" zoomScaleNormal="100" zoomScaleSheetLayoutView="100" workbookViewId="0">
      <selection activeCell="AG25" sqref="AG25"/>
    </sheetView>
  </sheetViews>
  <sheetFormatPr defaultRowHeight="13.5"/>
  <cols>
    <col min="1" max="1" width="6" style="188" customWidth="1"/>
    <col min="2" max="18" width="3.75" style="188" customWidth="1"/>
    <col min="19" max="25" width="3.125" style="188" customWidth="1"/>
    <col min="26" max="71" width="3.75" style="188" customWidth="1"/>
    <col min="72" max="256" width="9" style="188"/>
    <col min="257" max="257" width="6" style="188" customWidth="1"/>
    <col min="258" max="274" width="3.75" style="188" customWidth="1"/>
    <col min="275" max="281" width="3.125" style="188" customWidth="1"/>
    <col min="282" max="327" width="3.75" style="188" customWidth="1"/>
    <col min="328" max="512" width="9" style="188"/>
    <col min="513" max="513" width="6" style="188" customWidth="1"/>
    <col min="514" max="530" width="3.75" style="188" customWidth="1"/>
    <col min="531" max="537" width="3.125" style="188" customWidth="1"/>
    <col min="538" max="583" width="3.75" style="188" customWidth="1"/>
    <col min="584" max="768" width="9" style="188"/>
    <col min="769" max="769" width="6" style="188" customWidth="1"/>
    <col min="770" max="786" width="3.75" style="188" customWidth="1"/>
    <col min="787" max="793" width="3.125" style="188" customWidth="1"/>
    <col min="794" max="839" width="3.75" style="188" customWidth="1"/>
    <col min="840" max="1024" width="9" style="188"/>
    <col min="1025" max="1025" width="6" style="188" customWidth="1"/>
    <col min="1026" max="1042" width="3.75" style="188" customWidth="1"/>
    <col min="1043" max="1049" width="3.125" style="188" customWidth="1"/>
    <col min="1050" max="1095" width="3.75" style="188" customWidth="1"/>
    <col min="1096" max="1280" width="9" style="188"/>
    <col min="1281" max="1281" width="6" style="188" customWidth="1"/>
    <col min="1282" max="1298" width="3.75" style="188" customWidth="1"/>
    <col min="1299" max="1305" width="3.125" style="188" customWidth="1"/>
    <col min="1306" max="1351" width="3.75" style="188" customWidth="1"/>
    <col min="1352" max="1536" width="9" style="188"/>
    <col min="1537" max="1537" width="6" style="188" customWidth="1"/>
    <col min="1538" max="1554" width="3.75" style="188" customWidth="1"/>
    <col min="1555" max="1561" width="3.125" style="188" customWidth="1"/>
    <col min="1562" max="1607" width="3.75" style="188" customWidth="1"/>
    <col min="1608" max="1792" width="9" style="188"/>
    <col min="1793" max="1793" width="6" style="188" customWidth="1"/>
    <col min="1794" max="1810" width="3.75" style="188" customWidth="1"/>
    <col min="1811" max="1817" width="3.125" style="188" customWidth="1"/>
    <col min="1818" max="1863" width="3.75" style="188" customWidth="1"/>
    <col min="1864" max="2048" width="9" style="188"/>
    <col min="2049" max="2049" width="6" style="188" customWidth="1"/>
    <col min="2050" max="2066" width="3.75" style="188" customWidth="1"/>
    <col min="2067" max="2073" width="3.125" style="188" customWidth="1"/>
    <col min="2074" max="2119" width="3.75" style="188" customWidth="1"/>
    <col min="2120" max="2304" width="9" style="188"/>
    <col min="2305" max="2305" width="6" style="188" customWidth="1"/>
    <col min="2306" max="2322" width="3.75" style="188" customWidth="1"/>
    <col min="2323" max="2329" width="3.125" style="188" customWidth="1"/>
    <col min="2330" max="2375" width="3.75" style="188" customWidth="1"/>
    <col min="2376" max="2560" width="9" style="188"/>
    <col min="2561" max="2561" width="6" style="188" customWidth="1"/>
    <col min="2562" max="2578" width="3.75" style="188" customWidth="1"/>
    <col min="2579" max="2585" width="3.125" style="188" customWidth="1"/>
    <col min="2586" max="2631" width="3.75" style="188" customWidth="1"/>
    <col min="2632" max="2816" width="9" style="188"/>
    <col min="2817" max="2817" width="6" style="188" customWidth="1"/>
    <col min="2818" max="2834" width="3.75" style="188" customWidth="1"/>
    <col min="2835" max="2841" width="3.125" style="188" customWidth="1"/>
    <col min="2842" max="2887" width="3.75" style="188" customWidth="1"/>
    <col min="2888" max="3072" width="9" style="188"/>
    <col min="3073" max="3073" width="6" style="188" customWidth="1"/>
    <col min="3074" max="3090" width="3.75" style="188" customWidth="1"/>
    <col min="3091" max="3097" width="3.125" style="188" customWidth="1"/>
    <col min="3098" max="3143" width="3.75" style="188" customWidth="1"/>
    <col min="3144" max="3328" width="9" style="188"/>
    <col min="3329" max="3329" width="6" style="188" customWidth="1"/>
    <col min="3330" max="3346" width="3.75" style="188" customWidth="1"/>
    <col min="3347" max="3353" width="3.125" style="188" customWidth="1"/>
    <col min="3354" max="3399" width="3.75" style="188" customWidth="1"/>
    <col min="3400" max="3584" width="9" style="188"/>
    <col min="3585" max="3585" width="6" style="188" customWidth="1"/>
    <col min="3586" max="3602" width="3.75" style="188" customWidth="1"/>
    <col min="3603" max="3609" width="3.125" style="188" customWidth="1"/>
    <col min="3610" max="3655" width="3.75" style="188" customWidth="1"/>
    <col min="3656" max="3840" width="9" style="188"/>
    <col min="3841" max="3841" width="6" style="188" customWidth="1"/>
    <col min="3842" max="3858" width="3.75" style="188" customWidth="1"/>
    <col min="3859" max="3865" width="3.125" style="188" customWidth="1"/>
    <col min="3866" max="3911" width="3.75" style="188" customWidth="1"/>
    <col min="3912" max="4096" width="9" style="188"/>
    <col min="4097" max="4097" width="6" style="188" customWidth="1"/>
    <col min="4098" max="4114" width="3.75" style="188" customWidth="1"/>
    <col min="4115" max="4121" width="3.125" style="188" customWidth="1"/>
    <col min="4122" max="4167" width="3.75" style="188" customWidth="1"/>
    <col min="4168" max="4352" width="9" style="188"/>
    <col min="4353" max="4353" width="6" style="188" customWidth="1"/>
    <col min="4354" max="4370" width="3.75" style="188" customWidth="1"/>
    <col min="4371" max="4377" width="3.125" style="188" customWidth="1"/>
    <col min="4378" max="4423" width="3.75" style="188" customWidth="1"/>
    <col min="4424" max="4608" width="9" style="188"/>
    <col min="4609" max="4609" width="6" style="188" customWidth="1"/>
    <col min="4610" max="4626" width="3.75" style="188" customWidth="1"/>
    <col min="4627" max="4633" width="3.125" style="188" customWidth="1"/>
    <col min="4634" max="4679" width="3.75" style="188" customWidth="1"/>
    <col min="4680" max="4864" width="9" style="188"/>
    <col min="4865" max="4865" width="6" style="188" customWidth="1"/>
    <col min="4866" max="4882" width="3.75" style="188" customWidth="1"/>
    <col min="4883" max="4889" width="3.125" style="188" customWidth="1"/>
    <col min="4890" max="4935" width="3.75" style="188" customWidth="1"/>
    <col min="4936" max="5120" width="9" style="188"/>
    <col min="5121" max="5121" width="6" style="188" customWidth="1"/>
    <col min="5122" max="5138" width="3.75" style="188" customWidth="1"/>
    <col min="5139" max="5145" width="3.125" style="188" customWidth="1"/>
    <col min="5146" max="5191" width="3.75" style="188" customWidth="1"/>
    <col min="5192" max="5376" width="9" style="188"/>
    <col min="5377" max="5377" width="6" style="188" customWidth="1"/>
    <col min="5378" max="5394" width="3.75" style="188" customWidth="1"/>
    <col min="5395" max="5401" width="3.125" style="188" customWidth="1"/>
    <col min="5402" max="5447" width="3.75" style="188" customWidth="1"/>
    <col min="5448" max="5632" width="9" style="188"/>
    <col min="5633" max="5633" width="6" style="188" customWidth="1"/>
    <col min="5634" max="5650" width="3.75" style="188" customWidth="1"/>
    <col min="5651" max="5657" width="3.125" style="188" customWidth="1"/>
    <col min="5658" max="5703" width="3.75" style="188" customWidth="1"/>
    <col min="5704" max="5888" width="9" style="188"/>
    <col min="5889" max="5889" width="6" style="188" customWidth="1"/>
    <col min="5890" max="5906" width="3.75" style="188" customWidth="1"/>
    <col min="5907" max="5913" width="3.125" style="188" customWidth="1"/>
    <col min="5914" max="5959" width="3.75" style="188" customWidth="1"/>
    <col min="5960" max="6144" width="9" style="188"/>
    <col min="6145" max="6145" width="6" style="188" customWidth="1"/>
    <col min="6146" max="6162" width="3.75" style="188" customWidth="1"/>
    <col min="6163" max="6169" width="3.125" style="188" customWidth="1"/>
    <col min="6170" max="6215" width="3.75" style="188" customWidth="1"/>
    <col min="6216" max="6400" width="9" style="188"/>
    <col min="6401" max="6401" width="6" style="188" customWidth="1"/>
    <col min="6402" max="6418" width="3.75" style="188" customWidth="1"/>
    <col min="6419" max="6425" width="3.125" style="188" customWidth="1"/>
    <col min="6426" max="6471" width="3.75" style="188" customWidth="1"/>
    <col min="6472" max="6656" width="9" style="188"/>
    <col min="6657" max="6657" width="6" style="188" customWidth="1"/>
    <col min="6658" max="6674" width="3.75" style="188" customWidth="1"/>
    <col min="6675" max="6681" width="3.125" style="188" customWidth="1"/>
    <col min="6682" max="6727" width="3.75" style="188" customWidth="1"/>
    <col min="6728" max="6912" width="9" style="188"/>
    <col min="6913" max="6913" width="6" style="188" customWidth="1"/>
    <col min="6914" max="6930" width="3.75" style="188" customWidth="1"/>
    <col min="6931" max="6937" width="3.125" style="188" customWidth="1"/>
    <col min="6938" max="6983" width="3.75" style="188" customWidth="1"/>
    <col min="6984" max="7168" width="9" style="188"/>
    <col min="7169" max="7169" width="6" style="188" customWidth="1"/>
    <col min="7170" max="7186" width="3.75" style="188" customWidth="1"/>
    <col min="7187" max="7193" width="3.125" style="188" customWidth="1"/>
    <col min="7194" max="7239" width="3.75" style="188" customWidth="1"/>
    <col min="7240" max="7424" width="9" style="188"/>
    <col min="7425" max="7425" width="6" style="188" customWidth="1"/>
    <col min="7426" max="7442" width="3.75" style="188" customWidth="1"/>
    <col min="7443" max="7449" width="3.125" style="188" customWidth="1"/>
    <col min="7450" max="7495" width="3.75" style="188" customWidth="1"/>
    <col min="7496" max="7680" width="9" style="188"/>
    <col min="7681" max="7681" width="6" style="188" customWidth="1"/>
    <col min="7682" max="7698" width="3.75" style="188" customWidth="1"/>
    <col min="7699" max="7705" width="3.125" style="188" customWidth="1"/>
    <col min="7706" max="7751" width="3.75" style="188" customWidth="1"/>
    <col min="7752" max="7936" width="9" style="188"/>
    <col min="7937" max="7937" width="6" style="188" customWidth="1"/>
    <col min="7938" max="7954" width="3.75" style="188" customWidth="1"/>
    <col min="7955" max="7961" width="3.125" style="188" customWidth="1"/>
    <col min="7962" max="8007" width="3.75" style="188" customWidth="1"/>
    <col min="8008" max="8192" width="9" style="188"/>
    <col min="8193" max="8193" width="6" style="188" customWidth="1"/>
    <col min="8194" max="8210" width="3.75" style="188" customWidth="1"/>
    <col min="8211" max="8217" width="3.125" style="188" customWidth="1"/>
    <col min="8218" max="8263" width="3.75" style="188" customWidth="1"/>
    <col min="8264" max="8448" width="9" style="188"/>
    <col min="8449" max="8449" width="6" style="188" customWidth="1"/>
    <col min="8450" max="8466" width="3.75" style="188" customWidth="1"/>
    <col min="8467" max="8473" width="3.125" style="188" customWidth="1"/>
    <col min="8474" max="8519" width="3.75" style="188" customWidth="1"/>
    <col min="8520" max="8704" width="9" style="188"/>
    <col min="8705" max="8705" width="6" style="188" customWidth="1"/>
    <col min="8706" max="8722" width="3.75" style="188" customWidth="1"/>
    <col min="8723" max="8729" width="3.125" style="188" customWidth="1"/>
    <col min="8730" max="8775" width="3.75" style="188" customWidth="1"/>
    <col min="8776" max="8960" width="9" style="188"/>
    <col min="8961" max="8961" width="6" style="188" customWidth="1"/>
    <col min="8962" max="8978" width="3.75" style="188" customWidth="1"/>
    <col min="8979" max="8985" width="3.125" style="188" customWidth="1"/>
    <col min="8986" max="9031" width="3.75" style="188" customWidth="1"/>
    <col min="9032" max="9216" width="9" style="188"/>
    <col min="9217" max="9217" width="6" style="188" customWidth="1"/>
    <col min="9218" max="9234" width="3.75" style="188" customWidth="1"/>
    <col min="9235" max="9241" width="3.125" style="188" customWidth="1"/>
    <col min="9242" max="9287" width="3.75" style="188" customWidth="1"/>
    <col min="9288" max="9472" width="9" style="188"/>
    <col min="9473" max="9473" width="6" style="188" customWidth="1"/>
    <col min="9474" max="9490" width="3.75" style="188" customWidth="1"/>
    <col min="9491" max="9497" width="3.125" style="188" customWidth="1"/>
    <col min="9498" max="9543" width="3.75" style="188" customWidth="1"/>
    <col min="9544" max="9728" width="9" style="188"/>
    <col min="9729" max="9729" width="6" style="188" customWidth="1"/>
    <col min="9730" max="9746" width="3.75" style="188" customWidth="1"/>
    <col min="9747" max="9753" width="3.125" style="188" customWidth="1"/>
    <col min="9754" max="9799" width="3.75" style="188" customWidth="1"/>
    <col min="9800" max="9984" width="9" style="188"/>
    <col min="9985" max="9985" width="6" style="188" customWidth="1"/>
    <col min="9986" max="10002" width="3.75" style="188" customWidth="1"/>
    <col min="10003" max="10009" width="3.125" style="188" customWidth="1"/>
    <col min="10010" max="10055" width="3.75" style="188" customWidth="1"/>
    <col min="10056" max="10240" width="9" style="188"/>
    <col min="10241" max="10241" width="6" style="188" customWidth="1"/>
    <col min="10242" max="10258" width="3.75" style="188" customWidth="1"/>
    <col min="10259" max="10265" width="3.125" style="188" customWidth="1"/>
    <col min="10266" max="10311" width="3.75" style="188" customWidth="1"/>
    <col min="10312" max="10496" width="9" style="188"/>
    <col min="10497" max="10497" width="6" style="188" customWidth="1"/>
    <col min="10498" max="10514" width="3.75" style="188" customWidth="1"/>
    <col min="10515" max="10521" width="3.125" style="188" customWidth="1"/>
    <col min="10522" max="10567" width="3.75" style="188" customWidth="1"/>
    <col min="10568" max="10752" width="9" style="188"/>
    <col min="10753" max="10753" width="6" style="188" customWidth="1"/>
    <col min="10754" max="10770" width="3.75" style="188" customWidth="1"/>
    <col min="10771" max="10777" width="3.125" style="188" customWidth="1"/>
    <col min="10778" max="10823" width="3.75" style="188" customWidth="1"/>
    <col min="10824" max="11008" width="9" style="188"/>
    <col min="11009" max="11009" width="6" style="188" customWidth="1"/>
    <col min="11010" max="11026" width="3.75" style="188" customWidth="1"/>
    <col min="11027" max="11033" width="3.125" style="188" customWidth="1"/>
    <col min="11034" max="11079" width="3.75" style="188" customWidth="1"/>
    <col min="11080" max="11264" width="9" style="188"/>
    <col min="11265" max="11265" width="6" style="188" customWidth="1"/>
    <col min="11266" max="11282" width="3.75" style="188" customWidth="1"/>
    <col min="11283" max="11289" width="3.125" style="188" customWidth="1"/>
    <col min="11290" max="11335" width="3.75" style="188" customWidth="1"/>
    <col min="11336" max="11520" width="9" style="188"/>
    <col min="11521" max="11521" width="6" style="188" customWidth="1"/>
    <col min="11522" max="11538" width="3.75" style="188" customWidth="1"/>
    <col min="11539" max="11545" width="3.125" style="188" customWidth="1"/>
    <col min="11546" max="11591" width="3.75" style="188" customWidth="1"/>
    <col min="11592" max="11776" width="9" style="188"/>
    <col min="11777" max="11777" width="6" style="188" customWidth="1"/>
    <col min="11778" max="11794" width="3.75" style="188" customWidth="1"/>
    <col min="11795" max="11801" width="3.125" style="188" customWidth="1"/>
    <col min="11802" max="11847" width="3.75" style="188" customWidth="1"/>
    <col min="11848" max="12032" width="9" style="188"/>
    <col min="12033" max="12033" width="6" style="188" customWidth="1"/>
    <col min="12034" max="12050" width="3.75" style="188" customWidth="1"/>
    <col min="12051" max="12057" width="3.125" style="188" customWidth="1"/>
    <col min="12058" max="12103" width="3.75" style="188" customWidth="1"/>
    <col min="12104" max="12288" width="9" style="188"/>
    <col min="12289" max="12289" width="6" style="188" customWidth="1"/>
    <col min="12290" max="12306" width="3.75" style="188" customWidth="1"/>
    <col min="12307" max="12313" width="3.125" style="188" customWidth="1"/>
    <col min="12314" max="12359" width="3.75" style="188" customWidth="1"/>
    <col min="12360" max="12544" width="9" style="188"/>
    <col min="12545" max="12545" width="6" style="188" customWidth="1"/>
    <col min="12546" max="12562" width="3.75" style="188" customWidth="1"/>
    <col min="12563" max="12569" width="3.125" style="188" customWidth="1"/>
    <col min="12570" max="12615" width="3.75" style="188" customWidth="1"/>
    <col min="12616" max="12800" width="9" style="188"/>
    <col min="12801" max="12801" width="6" style="188" customWidth="1"/>
    <col min="12802" max="12818" width="3.75" style="188" customWidth="1"/>
    <col min="12819" max="12825" width="3.125" style="188" customWidth="1"/>
    <col min="12826" max="12871" width="3.75" style="188" customWidth="1"/>
    <col min="12872" max="13056" width="9" style="188"/>
    <col min="13057" max="13057" width="6" style="188" customWidth="1"/>
    <col min="13058" max="13074" width="3.75" style="188" customWidth="1"/>
    <col min="13075" max="13081" width="3.125" style="188" customWidth="1"/>
    <col min="13082" max="13127" width="3.75" style="188" customWidth="1"/>
    <col min="13128" max="13312" width="9" style="188"/>
    <col min="13313" max="13313" width="6" style="188" customWidth="1"/>
    <col min="13314" max="13330" width="3.75" style="188" customWidth="1"/>
    <col min="13331" max="13337" width="3.125" style="188" customWidth="1"/>
    <col min="13338" max="13383" width="3.75" style="188" customWidth="1"/>
    <col min="13384" max="13568" width="9" style="188"/>
    <col min="13569" max="13569" width="6" style="188" customWidth="1"/>
    <col min="13570" max="13586" width="3.75" style="188" customWidth="1"/>
    <col min="13587" max="13593" width="3.125" style="188" customWidth="1"/>
    <col min="13594" max="13639" width="3.75" style="188" customWidth="1"/>
    <col min="13640" max="13824" width="9" style="188"/>
    <col min="13825" max="13825" width="6" style="188" customWidth="1"/>
    <col min="13826" max="13842" width="3.75" style="188" customWidth="1"/>
    <col min="13843" max="13849" width="3.125" style="188" customWidth="1"/>
    <col min="13850" max="13895" width="3.75" style="188" customWidth="1"/>
    <col min="13896" max="14080" width="9" style="188"/>
    <col min="14081" max="14081" width="6" style="188" customWidth="1"/>
    <col min="14082" max="14098" width="3.75" style="188" customWidth="1"/>
    <col min="14099" max="14105" width="3.125" style="188" customWidth="1"/>
    <col min="14106" max="14151" width="3.75" style="188" customWidth="1"/>
    <col min="14152" max="14336" width="9" style="188"/>
    <col min="14337" max="14337" width="6" style="188" customWidth="1"/>
    <col min="14338" max="14354" width="3.75" style="188" customWidth="1"/>
    <col min="14355" max="14361" width="3.125" style="188" customWidth="1"/>
    <col min="14362" max="14407" width="3.75" style="188" customWidth="1"/>
    <col min="14408" max="14592" width="9" style="188"/>
    <col min="14593" max="14593" width="6" style="188" customWidth="1"/>
    <col min="14594" max="14610" width="3.75" style="188" customWidth="1"/>
    <col min="14611" max="14617" width="3.125" style="188" customWidth="1"/>
    <col min="14618" max="14663" width="3.75" style="188" customWidth="1"/>
    <col min="14664" max="14848" width="9" style="188"/>
    <col min="14849" max="14849" width="6" style="188" customWidth="1"/>
    <col min="14850" max="14866" width="3.75" style="188" customWidth="1"/>
    <col min="14867" max="14873" width="3.125" style="188" customWidth="1"/>
    <col min="14874" max="14919" width="3.75" style="188" customWidth="1"/>
    <col min="14920" max="15104" width="9" style="188"/>
    <col min="15105" max="15105" width="6" style="188" customWidth="1"/>
    <col min="15106" max="15122" width="3.75" style="188" customWidth="1"/>
    <col min="15123" max="15129" width="3.125" style="188" customWidth="1"/>
    <col min="15130" max="15175" width="3.75" style="188" customWidth="1"/>
    <col min="15176" max="15360" width="9" style="188"/>
    <col min="15361" max="15361" width="6" style="188" customWidth="1"/>
    <col min="15362" max="15378" width="3.75" style="188" customWidth="1"/>
    <col min="15379" max="15385" width="3.125" style="188" customWidth="1"/>
    <col min="15386" max="15431" width="3.75" style="188" customWidth="1"/>
    <col min="15432" max="15616" width="9" style="188"/>
    <col min="15617" max="15617" width="6" style="188" customWidth="1"/>
    <col min="15618" max="15634" width="3.75" style="188" customWidth="1"/>
    <col min="15635" max="15641" width="3.125" style="188" customWidth="1"/>
    <col min="15642" max="15687" width="3.75" style="188" customWidth="1"/>
    <col min="15688" max="15872" width="9" style="188"/>
    <col min="15873" max="15873" width="6" style="188" customWidth="1"/>
    <col min="15874" max="15890" width="3.75" style="188" customWidth="1"/>
    <col min="15891" max="15897" width="3.125" style="188" customWidth="1"/>
    <col min="15898" max="15943" width="3.75" style="188" customWidth="1"/>
    <col min="15944" max="16128" width="9" style="188"/>
    <col min="16129" max="16129" width="6" style="188" customWidth="1"/>
    <col min="16130" max="16146" width="3.75" style="188" customWidth="1"/>
    <col min="16147" max="16153" width="3.125" style="188" customWidth="1"/>
    <col min="16154" max="16199" width="3.75" style="188" customWidth="1"/>
    <col min="16200" max="16384" width="9" style="188"/>
  </cols>
  <sheetData>
    <row r="1" spans="1:25">
      <c r="A1" s="520"/>
    </row>
    <row r="2" spans="1:25" ht="25.15" customHeight="1">
      <c r="A2" s="1256" t="s">
        <v>336</v>
      </c>
      <c r="B2" s="521"/>
      <c r="C2" s="521"/>
      <c r="D2" s="521"/>
      <c r="E2" s="521"/>
      <c r="F2" s="521"/>
      <c r="G2" s="521"/>
      <c r="H2" s="521"/>
      <c r="I2" s="521"/>
      <c r="J2" s="521"/>
      <c r="K2" s="521"/>
      <c r="L2" s="521"/>
      <c r="M2" s="521"/>
      <c r="N2" s="521"/>
      <c r="O2" s="521"/>
      <c r="P2" s="521"/>
      <c r="Q2" s="521"/>
      <c r="R2" s="521"/>
      <c r="S2" s="521"/>
      <c r="T2" s="521"/>
      <c r="U2" s="521"/>
      <c r="V2" s="521"/>
      <c r="W2" s="521"/>
      <c r="X2" s="521"/>
      <c r="Y2" s="521"/>
    </row>
    <row r="3" spans="1:25" ht="180" customHeight="1">
      <c r="A3" s="1256"/>
      <c r="B3" s="1257" t="s">
        <v>337</v>
      </c>
      <c r="C3" s="1258"/>
      <c r="D3" s="1258"/>
      <c r="E3" s="1258"/>
      <c r="F3" s="1258"/>
      <c r="G3" s="1258"/>
      <c r="H3" s="1258"/>
      <c r="I3" s="1258"/>
      <c r="J3" s="1258"/>
      <c r="K3" s="1258"/>
      <c r="L3" s="1258"/>
      <c r="M3" s="1258"/>
      <c r="N3" s="1258"/>
      <c r="O3" s="1258"/>
      <c r="P3" s="1258"/>
      <c r="Q3" s="1258"/>
      <c r="R3" s="1258"/>
      <c r="S3" s="1258"/>
      <c r="T3" s="1258"/>
      <c r="U3" s="1258"/>
      <c r="V3" s="1258"/>
      <c r="W3" s="1258"/>
      <c r="X3" s="1258"/>
      <c r="Y3" s="1258"/>
    </row>
    <row r="4" spans="1:25" ht="20.25" customHeight="1">
      <c r="A4" s="1256"/>
      <c r="B4" s="521"/>
      <c r="C4" s="1259" t="s">
        <v>338</v>
      </c>
      <c r="D4" s="1259"/>
      <c r="E4" s="1259"/>
      <c r="F4" s="1259"/>
      <c r="G4" s="1259"/>
      <c r="H4" s="1259"/>
      <c r="I4" s="1259"/>
      <c r="J4" s="1259"/>
      <c r="K4" s="1259"/>
      <c r="L4" s="1259"/>
      <c r="M4" s="1259"/>
      <c r="N4" s="1259"/>
      <c r="O4" s="1259"/>
      <c r="P4" s="1259"/>
      <c r="Q4" s="1259"/>
      <c r="R4" s="1259"/>
      <c r="S4" s="1259"/>
      <c r="T4" s="1259"/>
      <c r="U4" s="1259"/>
      <c r="V4" s="1259"/>
      <c r="W4" s="1259"/>
      <c r="X4" s="1259"/>
      <c r="Y4" s="521"/>
    </row>
    <row r="5" spans="1:25" ht="25.15" customHeight="1" thickBot="1">
      <c r="A5" s="1256"/>
      <c r="B5" s="521"/>
      <c r="C5" s="521"/>
      <c r="D5" s="521"/>
      <c r="E5" s="521"/>
      <c r="F5" s="521"/>
      <c r="G5" s="521"/>
      <c r="H5" s="521"/>
      <c r="I5" s="521"/>
      <c r="J5" s="521"/>
      <c r="K5" s="521"/>
      <c r="L5" s="521"/>
      <c r="M5" s="521"/>
      <c r="N5" s="521"/>
      <c r="O5" s="521"/>
      <c r="P5" s="521"/>
      <c r="Q5" s="521"/>
      <c r="R5" s="521"/>
      <c r="S5" s="521"/>
      <c r="T5" s="521"/>
      <c r="U5" s="521"/>
      <c r="V5" s="521"/>
      <c r="W5" s="521"/>
      <c r="X5" s="521"/>
      <c r="Y5" s="521"/>
    </row>
    <row r="6" spans="1:25" ht="30" customHeight="1">
      <c r="A6" s="1256"/>
      <c r="B6" s="521"/>
      <c r="C6" s="522" t="s">
        <v>339</v>
      </c>
      <c r="D6" s="523"/>
      <c r="E6" s="523"/>
      <c r="F6" s="523"/>
      <c r="G6" s="523"/>
      <c r="H6" s="523"/>
      <c r="I6" s="523"/>
      <c r="J6" s="523"/>
      <c r="K6" s="523"/>
      <c r="L6" s="523"/>
      <c r="M6" s="523"/>
      <c r="N6" s="523"/>
      <c r="O6" s="523"/>
      <c r="P6" s="523"/>
      <c r="Q6" s="523"/>
      <c r="R6" s="523"/>
      <c r="S6" s="523"/>
      <c r="T6" s="523"/>
      <c r="U6" s="523"/>
      <c r="V6" s="523"/>
      <c r="W6" s="523"/>
      <c r="X6" s="524"/>
      <c r="Y6" s="521"/>
    </row>
    <row r="7" spans="1:25" ht="14.25" customHeight="1">
      <c r="A7" s="1256"/>
      <c r="B7" s="521"/>
      <c r="C7" s="525"/>
      <c r="D7" s="526"/>
      <c r="E7" s="526"/>
      <c r="F7" s="526"/>
      <c r="G7" s="526"/>
      <c r="H7" s="526"/>
      <c r="I7" s="526"/>
      <c r="J7" s="526"/>
      <c r="K7" s="526"/>
      <c r="L7" s="526"/>
      <c r="M7" s="526"/>
      <c r="N7" s="526"/>
      <c r="O7" s="526"/>
      <c r="P7" s="526"/>
      <c r="Q7" s="526"/>
      <c r="R7" s="526"/>
      <c r="S7" s="526"/>
      <c r="T7" s="526"/>
      <c r="U7" s="526"/>
      <c r="V7" s="526"/>
      <c r="W7" s="526"/>
      <c r="X7" s="527"/>
      <c r="Y7" s="521"/>
    </row>
    <row r="8" spans="1:25" ht="30" customHeight="1">
      <c r="B8" s="521"/>
      <c r="C8" s="525"/>
      <c r="D8" s="1255" t="s">
        <v>340</v>
      </c>
      <c r="E8" s="1255"/>
      <c r="F8" s="1255"/>
      <c r="G8" s="1255"/>
      <c r="H8" s="1255"/>
      <c r="I8" s="1255"/>
      <c r="J8" s="1255"/>
      <c r="K8" s="1255"/>
      <c r="L8" s="1255"/>
      <c r="M8" s="1255"/>
      <c r="N8" s="1255"/>
      <c r="O8" s="1255"/>
      <c r="P8" s="1255"/>
      <c r="Q8" s="1255"/>
      <c r="R8" s="1255"/>
      <c r="S8" s="1255"/>
      <c r="T8" s="1255"/>
      <c r="U8" s="1255"/>
      <c r="V8" s="1255"/>
      <c r="W8" s="1255"/>
      <c r="X8" s="527"/>
      <c r="Y8" s="521"/>
    </row>
    <row r="9" spans="1:25" ht="30" customHeight="1">
      <c r="B9" s="521"/>
      <c r="C9" s="525"/>
      <c r="D9" s="1260" t="s">
        <v>341</v>
      </c>
      <c r="E9" s="1260"/>
      <c r="F9" s="1260"/>
      <c r="G9" s="1260"/>
      <c r="H9" s="1260"/>
      <c r="I9" s="1260"/>
      <c r="J9" s="1260"/>
      <c r="K9" s="1260"/>
      <c r="L9" s="1260"/>
      <c r="M9" s="1260"/>
      <c r="N9" s="1260"/>
      <c r="O9" s="1260"/>
      <c r="P9" s="1260"/>
      <c r="Q9" s="1260"/>
      <c r="R9" s="1260"/>
      <c r="S9" s="1260"/>
      <c r="T9" s="1260"/>
      <c r="U9" s="1260"/>
      <c r="V9" s="1260"/>
      <c r="W9" s="1260"/>
      <c r="X9" s="527"/>
      <c r="Y9" s="521"/>
    </row>
    <row r="10" spans="1:25" ht="30" customHeight="1">
      <c r="B10" s="521"/>
      <c r="C10" s="525"/>
      <c r="D10" s="1255" t="s">
        <v>342</v>
      </c>
      <c r="E10" s="1255"/>
      <c r="F10" s="1255"/>
      <c r="G10" s="1255"/>
      <c r="H10" s="1255"/>
      <c r="I10" s="1255"/>
      <c r="J10" s="1255"/>
      <c r="K10" s="1255"/>
      <c r="L10" s="1255"/>
      <c r="M10" s="1255"/>
      <c r="N10" s="1255"/>
      <c r="O10" s="1255"/>
      <c r="P10" s="1255"/>
      <c r="Q10" s="1255"/>
      <c r="R10" s="1255"/>
      <c r="S10" s="1255"/>
      <c r="T10" s="1255"/>
      <c r="U10" s="1255"/>
      <c r="V10" s="1255"/>
      <c r="W10" s="1255"/>
      <c r="X10" s="527"/>
      <c r="Y10" s="521"/>
    </row>
    <row r="11" spans="1:25" ht="30" customHeight="1">
      <c r="B11" s="521"/>
      <c r="C11" s="525"/>
      <c r="D11" s="1255" t="s">
        <v>343</v>
      </c>
      <c r="E11" s="1255"/>
      <c r="F11" s="1255"/>
      <c r="G11" s="1255"/>
      <c r="H11" s="1255"/>
      <c r="I11" s="1255"/>
      <c r="J11" s="1255"/>
      <c r="K11" s="1255"/>
      <c r="L11" s="1255"/>
      <c r="M11" s="1255"/>
      <c r="N11" s="1255"/>
      <c r="O11" s="1255"/>
      <c r="P11" s="1255"/>
      <c r="Q11" s="1255"/>
      <c r="R11" s="1255"/>
      <c r="S11" s="1255"/>
      <c r="T11" s="1255"/>
      <c r="U11" s="1255"/>
      <c r="V11" s="1255"/>
      <c r="W11" s="1255"/>
      <c r="X11" s="527"/>
      <c r="Y11" s="521"/>
    </row>
    <row r="12" spans="1:25" ht="14.25" customHeight="1" thickBot="1">
      <c r="B12" s="521"/>
      <c r="C12" s="528"/>
      <c r="D12" s="529"/>
      <c r="E12" s="529"/>
      <c r="F12" s="529"/>
      <c r="G12" s="529"/>
      <c r="H12" s="529"/>
      <c r="I12" s="529"/>
      <c r="J12" s="529"/>
      <c r="K12" s="529"/>
      <c r="L12" s="529"/>
      <c r="M12" s="529"/>
      <c r="N12" s="529"/>
      <c r="O12" s="529"/>
      <c r="P12" s="529"/>
      <c r="Q12" s="529"/>
      <c r="R12" s="529"/>
      <c r="S12" s="529"/>
      <c r="T12" s="529"/>
      <c r="U12" s="529"/>
      <c r="V12" s="529"/>
      <c r="W12" s="529"/>
      <c r="X12" s="530"/>
      <c r="Y12" s="521"/>
    </row>
    <row r="13" spans="1:25" ht="30" customHeight="1">
      <c r="B13" s="521"/>
      <c r="C13" s="521"/>
      <c r="D13" s="521"/>
      <c r="E13" s="521"/>
      <c r="F13" s="521"/>
      <c r="G13" s="521"/>
      <c r="H13" s="521"/>
      <c r="I13" s="521"/>
      <c r="J13" s="521"/>
      <c r="K13" s="521"/>
      <c r="L13" s="521"/>
      <c r="M13" s="521"/>
      <c r="N13" s="521"/>
      <c r="O13" s="521"/>
      <c r="P13" s="521"/>
      <c r="Q13" s="521"/>
      <c r="R13" s="521"/>
      <c r="S13" s="521"/>
      <c r="T13" s="521"/>
      <c r="U13" s="521"/>
      <c r="V13" s="521"/>
      <c r="W13" s="521"/>
      <c r="X13" s="521"/>
      <c r="Y13" s="521"/>
    </row>
    <row r="14" spans="1:25" ht="30" customHeight="1">
      <c r="B14" s="521"/>
      <c r="C14" s="1262" t="s">
        <v>344</v>
      </c>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521"/>
    </row>
    <row r="15" spans="1:25" ht="23.25" customHeight="1">
      <c r="B15" s="521"/>
      <c r="C15" s="1263" t="s">
        <v>345</v>
      </c>
      <c r="D15" s="1263"/>
      <c r="E15" s="1263"/>
      <c r="F15" s="1263"/>
      <c r="G15" s="1263"/>
      <c r="H15" s="1263"/>
      <c r="I15" s="1263"/>
      <c r="J15" s="1263"/>
      <c r="K15" s="1263"/>
      <c r="L15" s="1263"/>
      <c r="M15" s="1263"/>
      <c r="N15" s="1263"/>
      <c r="O15" s="1263"/>
      <c r="P15" s="1263"/>
      <c r="Q15" s="1263"/>
      <c r="R15" s="1263"/>
      <c r="S15" s="1263"/>
      <c r="T15" s="1263"/>
      <c r="U15" s="1263"/>
      <c r="V15" s="1263"/>
      <c r="W15" s="1263"/>
      <c r="X15" s="1263"/>
      <c r="Y15" s="521"/>
    </row>
    <row r="16" spans="1:25" ht="30" customHeight="1">
      <c r="B16" s="521"/>
      <c r="C16" s="1264" t="s">
        <v>346</v>
      </c>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521"/>
    </row>
    <row r="17" spans="2:25" ht="28.15" customHeight="1">
      <c r="B17" s="521"/>
      <c r="C17" s="1265" t="s">
        <v>672</v>
      </c>
      <c r="D17" s="1265"/>
      <c r="E17" s="1265"/>
      <c r="F17" s="1265"/>
      <c r="G17" s="1265"/>
      <c r="H17" s="1265"/>
      <c r="I17" s="1265"/>
      <c r="J17" s="1265"/>
      <c r="K17" s="1265"/>
      <c r="L17" s="1265"/>
      <c r="M17" s="1265"/>
      <c r="N17" s="1265"/>
      <c r="O17" s="1265"/>
      <c r="P17" s="1265"/>
      <c r="Q17" s="1265"/>
      <c r="R17" s="1265"/>
      <c r="S17" s="1265"/>
      <c r="T17" s="1265"/>
      <c r="U17" s="1265"/>
      <c r="V17" s="1265"/>
      <c r="W17" s="1265"/>
      <c r="X17" s="1265"/>
      <c r="Y17" s="521"/>
    </row>
    <row r="18" spans="2:25" ht="18" customHeight="1">
      <c r="B18" s="531"/>
      <c r="C18" s="532" t="s">
        <v>347</v>
      </c>
      <c r="D18" s="532"/>
      <c r="E18" s="532"/>
      <c r="F18" s="532"/>
      <c r="G18" s="532"/>
      <c r="H18" s="532"/>
      <c r="I18" s="532"/>
      <c r="J18" s="532"/>
      <c r="K18" s="532"/>
      <c r="L18" s="532"/>
      <c r="M18" s="532"/>
      <c r="N18" s="532"/>
      <c r="O18" s="532"/>
      <c r="P18" s="532"/>
      <c r="Q18" s="532"/>
      <c r="R18" s="532"/>
      <c r="S18" s="532"/>
      <c r="T18" s="532"/>
      <c r="U18" s="532"/>
      <c r="V18" s="532"/>
      <c r="W18" s="533"/>
      <c r="X18" s="533"/>
      <c r="Y18" s="521"/>
    </row>
    <row r="19" spans="2:25" ht="18" customHeight="1">
      <c r="B19" s="531"/>
      <c r="C19" s="532" t="s">
        <v>348</v>
      </c>
      <c r="D19" s="532"/>
      <c r="E19" s="532"/>
      <c r="F19" s="532"/>
      <c r="G19" s="532"/>
      <c r="H19" s="532"/>
      <c r="I19" s="532"/>
      <c r="J19" s="532"/>
      <c r="K19" s="532"/>
      <c r="L19" s="532"/>
      <c r="M19" s="532"/>
      <c r="N19" s="532"/>
      <c r="O19" s="532"/>
      <c r="P19" s="532"/>
      <c r="Q19" s="532"/>
      <c r="R19" s="532"/>
      <c r="S19" s="532"/>
      <c r="T19" s="532"/>
      <c r="U19" s="532"/>
      <c r="V19" s="532"/>
      <c r="W19" s="533"/>
      <c r="X19" s="533"/>
      <c r="Y19" s="521"/>
    </row>
    <row r="20" spans="2:25" ht="8.25" customHeight="1">
      <c r="B20" s="531"/>
      <c r="C20" s="532"/>
      <c r="D20" s="532"/>
      <c r="E20" s="532"/>
      <c r="F20" s="532"/>
      <c r="G20" s="532"/>
      <c r="H20" s="532"/>
      <c r="I20" s="532"/>
      <c r="J20" s="532"/>
      <c r="K20" s="532"/>
      <c r="L20" s="532"/>
      <c r="M20" s="532"/>
      <c r="N20" s="532"/>
      <c r="O20" s="532"/>
      <c r="P20" s="532"/>
      <c r="Q20" s="532"/>
      <c r="R20" s="532"/>
      <c r="S20" s="532"/>
      <c r="T20" s="532"/>
      <c r="U20" s="532"/>
      <c r="V20" s="532"/>
      <c r="W20" s="533"/>
      <c r="X20" s="533"/>
      <c r="Y20" s="521"/>
    </row>
    <row r="21" spans="2:25" ht="18" customHeight="1">
      <c r="B21" s="531"/>
      <c r="C21" s="532" t="s">
        <v>349</v>
      </c>
      <c r="D21" s="532"/>
      <c r="E21" s="532"/>
      <c r="F21" s="532"/>
      <c r="G21" s="532"/>
      <c r="H21" s="532"/>
      <c r="I21" s="532"/>
      <c r="J21" s="532"/>
      <c r="K21" s="532"/>
      <c r="L21" s="532"/>
      <c r="M21" s="532"/>
      <c r="N21" s="532"/>
      <c r="O21" s="532"/>
      <c r="P21" s="532"/>
      <c r="Q21" s="532"/>
      <c r="R21" s="532"/>
      <c r="S21" s="532"/>
      <c r="T21" s="532"/>
      <c r="U21" s="532"/>
      <c r="V21" s="532"/>
      <c r="W21" s="533"/>
      <c r="X21" s="533"/>
      <c r="Y21" s="534"/>
    </row>
    <row r="22" spans="2:25" ht="18" customHeight="1">
      <c r="B22" s="531"/>
      <c r="C22" s="532" t="s">
        <v>350</v>
      </c>
      <c r="D22" s="532"/>
      <c r="E22" s="532"/>
      <c r="F22" s="532"/>
      <c r="G22" s="532"/>
      <c r="H22" s="532"/>
      <c r="I22" s="532"/>
      <c r="J22" s="532"/>
      <c r="K22" s="532"/>
      <c r="L22" s="532"/>
      <c r="M22" s="532"/>
      <c r="N22" s="532"/>
      <c r="O22" s="532"/>
      <c r="P22" s="532"/>
      <c r="Q22" s="532"/>
      <c r="R22" s="532"/>
      <c r="S22" s="532"/>
      <c r="T22" s="532"/>
      <c r="U22" s="532"/>
      <c r="V22" s="532"/>
      <c r="W22" s="533"/>
      <c r="X22" s="533"/>
      <c r="Y22" s="534"/>
    </row>
    <row r="23" spans="2:25" ht="18" customHeight="1">
      <c r="B23" s="531"/>
      <c r="C23" s="532" t="s">
        <v>351</v>
      </c>
      <c r="D23" s="532"/>
      <c r="E23" s="532"/>
      <c r="F23" s="532"/>
      <c r="G23" s="532"/>
      <c r="H23" s="532"/>
      <c r="I23" s="532"/>
      <c r="J23" s="532"/>
      <c r="K23" s="532"/>
      <c r="L23" s="532"/>
      <c r="M23" s="532"/>
      <c r="N23" s="532"/>
      <c r="O23" s="532"/>
      <c r="P23" s="532"/>
      <c r="Q23" s="532"/>
      <c r="R23" s="532"/>
      <c r="S23" s="532"/>
      <c r="T23" s="532"/>
      <c r="U23" s="532"/>
      <c r="V23" s="532"/>
      <c r="W23" s="533"/>
      <c r="X23" s="533"/>
      <c r="Y23" s="534"/>
    </row>
    <row r="24" spans="2:25" ht="15" customHeight="1">
      <c r="B24" s="531"/>
      <c r="C24" s="535"/>
      <c r="D24" s="535"/>
      <c r="E24" s="535"/>
      <c r="F24" s="535"/>
      <c r="G24" s="535"/>
      <c r="H24" s="535"/>
      <c r="I24" s="535"/>
      <c r="J24" s="535"/>
      <c r="K24" s="535"/>
      <c r="L24" s="535"/>
      <c r="M24" s="535"/>
      <c r="N24" s="535"/>
      <c r="O24" s="535"/>
      <c r="P24" s="535"/>
      <c r="Q24" s="535"/>
      <c r="R24" s="535"/>
      <c r="S24" s="535"/>
      <c r="T24" s="535"/>
      <c r="U24" s="535"/>
      <c r="V24" s="535"/>
      <c r="W24" s="536"/>
      <c r="X24" s="536"/>
      <c r="Y24" s="521"/>
    </row>
    <row r="25" spans="2:25" ht="30" customHeight="1">
      <c r="B25" s="521"/>
      <c r="C25" s="1266" t="s">
        <v>352</v>
      </c>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row>
    <row r="26" spans="2:25" ht="20.25" customHeight="1">
      <c r="B26" s="521"/>
      <c r="C26" s="1267" t="s">
        <v>353</v>
      </c>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521"/>
    </row>
    <row r="27" spans="2:25" ht="12" customHeight="1">
      <c r="B27" s="531"/>
      <c r="C27" s="535"/>
      <c r="D27" s="535"/>
      <c r="E27" s="535"/>
      <c r="F27" s="535"/>
      <c r="G27" s="535"/>
      <c r="H27" s="535"/>
      <c r="I27" s="535"/>
      <c r="J27" s="535"/>
      <c r="K27" s="535"/>
      <c r="L27" s="535"/>
      <c r="M27" s="535"/>
      <c r="N27" s="535"/>
      <c r="O27" s="535"/>
      <c r="P27" s="535"/>
      <c r="Q27" s="535"/>
      <c r="R27" s="535"/>
      <c r="S27" s="535"/>
      <c r="T27" s="535"/>
      <c r="U27" s="535"/>
      <c r="V27" s="535"/>
      <c r="W27" s="536"/>
      <c r="X27" s="536"/>
      <c r="Y27" s="521"/>
    </row>
    <row r="28" spans="2:25" ht="20.25" customHeight="1">
      <c r="B28" s="521"/>
      <c r="C28" s="1268"/>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521"/>
    </row>
    <row r="29" spans="2:25" ht="30" customHeight="1">
      <c r="B29" s="1261" t="s">
        <v>354</v>
      </c>
      <c r="C29" s="1261"/>
      <c r="D29" s="1261"/>
      <c r="E29" s="1261"/>
      <c r="F29" s="1261"/>
      <c r="G29" s="1261"/>
      <c r="H29" s="1261"/>
      <c r="I29" s="1261"/>
      <c r="J29" s="1261"/>
      <c r="K29" s="1261"/>
      <c r="L29" s="1261"/>
      <c r="M29" s="1261"/>
      <c r="N29" s="1261"/>
      <c r="O29" s="1261"/>
      <c r="P29" s="1261"/>
      <c r="Q29" s="1261"/>
      <c r="R29" s="1261"/>
      <c r="S29" s="1261"/>
      <c r="T29" s="1261"/>
      <c r="U29" s="1261"/>
      <c r="V29" s="1261"/>
      <c r="W29" s="1261"/>
      <c r="X29" s="1261"/>
      <c r="Y29" s="1261"/>
    </row>
    <row r="30" spans="2:25" ht="20.25" customHeight="1">
      <c r="B30" s="521"/>
      <c r="C30" s="1269"/>
      <c r="D30" s="1269"/>
      <c r="E30" s="1269"/>
      <c r="F30" s="1269"/>
      <c r="G30" s="1269"/>
      <c r="H30" s="1269"/>
      <c r="I30" s="1269"/>
      <c r="J30" s="1269"/>
      <c r="K30" s="1269"/>
      <c r="L30" s="1269"/>
      <c r="M30" s="1269"/>
      <c r="N30" s="1269"/>
      <c r="O30" s="1269"/>
      <c r="P30" s="1269"/>
      <c r="Q30" s="1269"/>
      <c r="R30" s="1269"/>
      <c r="S30" s="1269"/>
      <c r="T30" s="1269"/>
      <c r="U30" s="1269"/>
      <c r="V30" s="1269"/>
      <c r="W30" s="1269"/>
      <c r="X30" s="1269"/>
      <c r="Y30" s="521"/>
    </row>
    <row r="31" spans="2:25" ht="30" customHeight="1">
      <c r="B31" s="521"/>
      <c r="C31" s="537"/>
      <c r="D31" s="1270"/>
      <c r="E31" s="1270"/>
      <c r="F31" s="1270"/>
      <c r="G31" s="1270"/>
      <c r="H31" s="1270"/>
      <c r="I31" s="1270"/>
      <c r="J31" s="1270"/>
      <c r="K31" s="1270"/>
      <c r="L31" s="1270"/>
      <c r="M31" s="1270"/>
      <c r="N31" s="1270"/>
      <c r="O31" s="1270"/>
      <c r="P31" s="1270"/>
      <c r="Q31" s="1270"/>
      <c r="R31" s="1270"/>
      <c r="S31" s="1270"/>
      <c r="T31" s="1270"/>
      <c r="U31" s="1270"/>
      <c r="V31" s="1270"/>
      <c r="W31" s="1270"/>
      <c r="X31" s="1270"/>
      <c r="Y31" s="521"/>
    </row>
    <row r="32" spans="2:25" ht="25.15" customHeight="1">
      <c r="B32" s="521"/>
      <c r="C32" s="521"/>
      <c r="D32" s="521"/>
      <c r="E32" s="521"/>
      <c r="F32" s="521"/>
      <c r="G32" s="521"/>
      <c r="H32" s="521"/>
      <c r="I32" s="521"/>
      <c r="J32" s="521"/>
      <c r="K32" s="521"/>
      <c r="L32" s="521"/>
      <c r="M32" s="521"/>
      <c r="N32" s="521"/>
      <c r="O32" s="521"/>
      <c r="P32" s="521"/>
      <c r="Q32" s="521"/>
      <c r="R32" s="521"/>
      <c r="S32" s="521"/>
      <c r="T32" s="521"/>
      <c r="U32" s="521"/>
      <c r="V32" s="521"/>
      <c r="W32" s="521"/>
      <c r="X32" s="521"/>
      <c r="Y32" s="521"/>
    </row>
    <row r="33" spans="2:25" s="538" customFormat="1" ht="30" customHeight="1">
      <c r="B33" s="1261"/>
      <c r="C33" s="1261"/>
      <c r="D33" s="1261"/>
      <c r="E33" s="1261"/>
      <c r="F33" s="1261"/>
      <c r="G33" s="1261"/>
      <c r="H33" s="1261"/>
      <c r="I33" s="1261"/>
      <c r="J33" s="1261"/>
      <c r="K33" s="1261"/>
      <c r="L33" s="1261"/>
      <c r="M33" s="1261"/>
      <c r="N33" s="1261"/>
      <c r="O33" s="1261"/>
      <c r="P33" s="1261"/>
      <c r="Q33" s="1261"/>
      <c r="R33" s="1261"/>
      <c r="S33" s="1261"/>
      <c r="T33" s="1261"/>
      <c r="U33" s="1261"/>
      <c r="V33" s="1261"/>
      <c r="W33" s="1261"/>
      <c r="X33" s="1261"/>
      <c r="Y33" s="1261"/>
    </row>
    <row r="34" spans="2:25" ht="10.15" customHeight="1">
      <c r="B34" s="521"/>
      <c r="C34" s="521"/>
      <c r="D34" s="521"/>
      <c r="E34" s="521"/>
      <c r="F34" s="521"/>
      <c r="G34" s="521"/>
      <c r="H34" s="521"/>
      <c r="I34" s="521"/>
      <c r="J34" s="521"/>
      <c r="K34" s="521"/>
      <c r="L34" s="521"/>
      <c r="M34" s="521"/>
      <c r="N34" s="521"/>
      <c r="O34" s="521"/>
      <c r="P34" s="521"/>
      <c r="Q34" s="521"/>
      <c r="R34" s="521"/>
      <c r="S34" s="521"/>
      <c r="T34" s="521"/>
      <c r="U34" s="521"/>
      <c r="V34" s="521"/>
      <c r="W34" s="521"/>
      <c r="X34" s="521"/>
      <c r="Y34" s="521"/>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a1IqgripDcrLCxXv0DrjY25PwArLT0qYESl52YmyQwg3EG+k1vjeWwa53i5eC+UnKH/kx9vDPa5Npnj5zNxSSA==" saltValue="ACNnPu1Wc/na2yom95WJfA==" spinCount="100000" sheet="1" objects="1" scenarios="1" selectLockedCells="1" selectUnlockedCells="1"/>
  <dataConsolidate/>
  <mergeCells count="18">
    <mergeCell ref="B33:Y33"/>
    <mergeCell ref="D11:W11"/>
    <mergeCell ref="C14:X14"/>
    <mergeCell ref="C15:X15"/>
    <mergeCell ref="C16:X16"/>
    <mergeCell ref="C17:X17"/>
    <mergeCell ref="C25:Y25"/>
    <mergeCell ref="C26:X26"/>
    <mergeCell ref="C28:X28"/>
    <mergeCell ref="B29:Y29"/>
    <mergeCell ref="C30:X30"/>
    <mergeCell ref="D31:X31"/>
    <mergeCell ref="D10:W10"/>
    <mergeCell ref="A2:A7"/>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Ｐ明朝,標準"&amp;8平成３０年度地域型住宅グリーン化事業（高度省エネ型）</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CFF"/>
    <pageSetUpPr fitToPage="1"/>
  </sheetPr>
  <dimension ref="A1:DY93"/>
  <sheetViews>
    <sheetView showGridLines="0" tabSelected="1" view="pageBreakPreview" topLeftCell="A15" zoomScaleNormal="100" zoomScaleSheetLayoutView="100" workbookViewId="0">
      <selection activeCell="Q39" sqref="Q39:BK41"/>
    </sheetView>
  </sheetViews>
  <sheetFormatPr defaultColWidth="1.25" defaultRowHeight="9" customHeight="1"/>
  <cols>
    <col min="1" max="1" width="5.75" style="26" customWidth="1"/>
    <col min="2" max="77" width="1.25" style="26"/>
    <col min="78" max="114" width="4.75" style="26" hidden="1" customWidth="1"/>
    <col min="115" max="129" width="1.25" style="26" hidden="1" customWidth="1"/>
    <col min="130" max="16384" width="1.25" style="26"/>
  </cols>
  <sheetData>
    <row r="1" spans="1:100" ht="34.9" customHeight="1"/>
    <row r="2" spans="1:100" ht="9" customHeight="1" thickBot="1">
      <c r="A2" s="818" t="s">
        <v>242</v>
      </c>
      <c r="BO2" s="27"/>
    </row>
    <row r="3" spans="1:100" ht="10.5" customHeight="1" thickBot="1">
      <c r="A3" s="818"/>
      <c r="BA3" s="28"/>
      <c r="BB3" s="1388" t="s">
        <v>135</v>
      </c>
      <c r="BC3" s="1389"/>
      <c r="BD3" s="1389"/>
      <c r="BE3" s="1389"/>
      <c r="BF3" s="1389"/>
      <c r="BG3" s="1389"/>
      <c r="BH3" s="1389"/>
      <c r="BI3" s="1389"/>
      <c r="BJ3" s="1389"/>
      <c r="BK3" s="1390"/>
      <c r="BL3" s="1421"/>
      <c r="BM3" s="1422"/>
      <c r="BN3" s="1425"/>
      <c r="BO3" s="1426"/>
      <c r="BP3" s="1425"/>
      <c r="BQ3" s="1426"/>
      <c r="BR3" s="1431"/>
      <c r="BS3" s="1422"/>
      <c r="BT3" s="1425"/>
      <c r="BU3" s="1429"/>
      <c r="BW3" s="28"/>
      <c r="BX3" s="28"/>
      <c r="BY3" s="29"/>
      <c r="BZ3" s="29"/>
      <c r="CA3" s="29"/>
      <c r="CB3" s="28"/>
      <c r="CC3" s="28"/>
    </row>
    <row r="4" spans="1:100" ht="10.5" customHeight="1" thickTop="1" thickBot="1">
      <c r="A4" s="818"/>
      <c r="BA4" s="28"/>
      <c r="BB4" s="1391"/>
      <c r="BC4" s="1392"/>
      <c r="BD4" s="1392"/>
      <c r="BE4" s="1392"/>
      <c r="BF4" s="1392"/>
      <c r="BG4" s="1392"/>
      <c r="BH4" s="1392"/>
      <c r="BI4" s="1392"/>
      <c r="BJ4" s="1392"/>
      <c r="BK4" s="1393"/>
      <c r="BL4" s="1423"/>
      <c r="BM4" s="1424"/>
      <c r="BN4" s="1427"/>
      <c r="BO4" s="1428"/>
      <c r="BP4" s="1427"/>
      <c r="BQ4" s="1428"/>
      <c r="BR4" s="1432"/>
      <c r="BS4" s="1424"/>
      <c r="BT4" s="1427"/>
      <c r="BU4" s="1430"/>
      <c r="BW4" s="28"/>
      <c r="BX4" s="28"/>
      <c r="BY4" s="29"/>
      <c r="BZ4" s="29"/>
      <c r="CA4" s="29"/>
      <c r="CB4" s="28"/>
      <c r="CC4" s="28"/>
      <c r="CM4" s="1406" t="str">
        <f>BL3&amp;BN3&amp;BP3&amp;BR3&amp;BT3</f>
        <v/>
      </c>
      <c r="CN4" s="1407"/>
      <c r="CO4" s="1407"/>
      <c r="CP4" s="1407"/>
      <c r="CQ4" s="1407"/>
      <c r="CR4" s="1408"/>
      <c r="CU4" s="26">
        <v>0</v>
      </c>
      <c r="CV4" s="26">
        <v>1</v>
      </c>
    </row>
    <row r="5" spans="1:100" ht="9" customHeight="1" thickBot="1">
      <c r="A5" s="818"/>
      <c r="AR5" s="39"/>
      <c r="AS5" s="39"/>
      <c r="CM5" s="1409"/>
      <c r="CN5" s="1410"/>
      <c r="CO5" s="1410"/>
      <c r="CP5" s="1410"/>
      <c r="CQ5" s="1410"/>
      <c r="CR5" s="1411"/>
      <c r="CU5" s="26">
        <v>1</v>
      </c>
      <c r="CV5" s="26">
        <v>2</v>
      </c>
    </row>
    <row r="6" spans="1:100" ht="10.5" customHeight="1" thickTop="1" thickBot="1">
      <c r="AM6" s="306"/>
      <c r="AN6" s="306"/>
      <c r="AO6" s="306"/>
      <c r="AP6" s="306"/>
      <c r="AQ6" s="307"/>
      <c r="AR6" s="39"/>
      <c r="AS6" s="39"/>
      <c r="AW6" s="1394" t="s">
        <v>3</v>
      </c>
      <c r="AX6" s="1394"/>
      <c r="AY6" s="1394"/>
      <c r="AZ6" s="1394"/>
      <c r="BA6" s="1395"/>
      <c r="BB6" s="1396" t="s">
        <v>314</v>
      </c>
      <c r="BC6" s="1397"/>
      <c r="BD6" s="1397"/>
      <c r="BE6" s="1397"/>
      <c r="BF6" s="1397"/>
      <c r="BG6" s="1401"/>
      <c r="BH6" s="1401"/>
      <c r="BI6" s="1401"/>
      <c r="BJ6" s="1404" t="s">
        <v>2</v>
      </c>
      <c r="BK6" s="1404"/>
      <c r="BL6" s="1401"/>
      <c r="BM6" s="1401"/>
      <c r="BN6" s="1401"/>
      <c r="BO6" s="1404" t="s">
        <v>1</v>
      </c>
      <c r="BP6" s="1404"/>
      <c r="BQ6" s="1402"/>
      <c r="BR6" s="1402"/>
      <c r="BS6" s="1402"/>
      <c r="BT6" s="1404" t="s">
        <v>0</v>
      </c>
      <c r="BU6" s="1433"/>
      <c r="CU6" s="26">
        <v>2</v>
      </c>
      <c r="CV6" s="26">
        <v>3</v>
      </c>
    </row>
    <row r="7" spans="1:100" ht="10.5" customHeight="1" thickTop="1" thickBot="1">
      <c r="AM7" s="306"/>
      <c r="AN7" s="306"/>
      <c r="AO7" s="306"/>
      <c r="AP7" s="306"/>
      <c r="AQ7" s="307"/>
      <c r="AR7" s="39"/>
      <c r="AS7" s="39"/>
      <c r="AW7" s="1394"/>
      <c r="AX7" s="1394"/>
      <c r="AY7" s="1394"/>
      <c r="AZ7" s="1394"/>
      <c r="BA7" s="1395"/>
      <c r="BB7" s="1398"/>
      <c r="BC7" s="1399"/>
      <c r="BD7" s="1399"/>
      <c r="BE7" s="1399"/>
      <c r="BF7" s="1399"/>
      <c r="BG7" s="1387"/>
      <c r="BH7" s="1387"/>
      <c r="BI7" s="1387"/>
      <c r="BJ7" s="1405"/>
      <c r="BK7" s="1405"/>
      <c r="BL7" s="1387"/>
      <c r="BM7" s="1387"/>
      <c r="BN7" s="1387"/>
      <c r="BO7" s="1405"/>
      <c r="BP7" s="1405"/>
      <c r="BQ7" s="1403"/>
      <c r="BR7" s="1403"/>
      <c r="BS7" s="1403"/>
      <c r="BT7" s="1405"/>
      <c r="BU7" s="1434"/>
      <c r="CM7" s="1412" t="str">
        <f>Q35&amp;S35&amp;U35&amp;W35</f>
        <v>0212</v>
      </c>
      <c r="CN7" s="1413"/>
      <c r="CO7" s="1413"/>
      <c r="CP7" s="1413"/>
      <c r="CQ7" s="1413"/>
      <c r="CR7" s="1414"/>
      <c r="CU7" s="26">
        <v>3</v>
      </c>
      <c r="CV7" s="26">
        <v>4</v>
      </c>
    </row>
    <row r="8" spans="1:100" ht="6" customHeight="1">
      <c r="CM8" s="1415"/>
      <c r="CN8" s="1416"/>
      <c r="CO8" s="1416"/>
      <c r="CP8" s="1416"/>
      <c r="CQ8" s="1416"/>
      <c r="CR8" s="1417"/>
      <c r="CU8" s="26">
        <v>4</v>
      </c>
      <c r="CV8" s="26">
        <v>5</v>
      </c>
    </row>
    <row r="9" spans="1:100" ht="14.25" thickBot="1">
      <c r="C9" s="9" t="s">
        <v>4</v>
      </c>
      <c r="CM9" s="1418"/>
      <c r="CN9" s="1419"/>
      <c r="CO9" s="1419"/>
      <c r="CP9" s="1419"/>
      <c r="CQ9" s="1419"/>
      <c r="CR9" s="1420"/>
      <c r="CU9" s="26">
        <v>5</v>
      </c>
      <c r="CV9" s="26">
        <v>6</v>
      </c>
    </row>
    <row r="10" spans="1:100" ht="14.25" thickTop="1">
      <c r="C10" s="9"/>
      <c r="CU10" s="26">
        <v>6</v>
      </c>
      <c r="CV10" s="26">
        <v>7</v>
      </c>
    </row>
    <row r="11" spans="1:100" ht="12" customHeight="1">
      <c r="CU11" s="26">
        <v>7</v>
      </c>
      <c r="CV11" s="26">
        <v>8</v>
      </c>
    </row>
    <row r="12" spans="1:100" ht="9" customHeight="1">
      <c r="C12" s="1400" t="s">
        <v>279</v>
      </c>
      <c r="D12" s="1400"/>
      <c r="E12" s="1400"/>
      <c r="F12" s="1400"/>
      <c r="G12" s="1400"/>
      <c r="H12" s="1400"/>
      <c r="I12" s="1400"/>
      <c r="J12" s="1400"/>
      <c r="K12" s="1400"/>
      <c r="L12" s="1400"/>
      <c r="M12" s="1400"/>
      <c r="N12" s="1400"/>
      <c r="O12" s="1400"/>
      <c r="P12" s="1400"/>
      <c r="Q12" s="1400"/>
      <c r="R12" s="1400"/>
      <c r="S12" s="1400"/>
      <c r="T12" s="1400"/>
      <c r="U12" s="1400"/>
      <c r="V12" s="1400"/>
      <c r="W12" s="1400"/>
      <c r="X12" s="1400"/>
      <c r="Y12" s="1400"/>
      <c r="Z12" s="1400"/>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CU12" s="26">
        <v>8</v>
      </c>
      <c r="CV12" s="26">
        <v>9</v>
      </c>
    </row>
    <row r="13" spans="1:100" ht="9" customHeight="1">
      <c r="C13" s="1400"/>
      <c r="D13" s="1400"/>
      <c r="E13" s="1400"/>
      <c r="F13" s="1400"/>
      <c r="G13" s="1400"/>
      <c r="H13" s="1400"/>
      <c r="I13" s="1400"/>
      <c r="J13" s="1400"/>
      <c r="K13" s="1400"/>
      <c r="L13" s="1400"/>
      <c r="M13" s="1400"/>
      <c r="N13" s="1400"/>
      <c r="O13" s="1400"/>
      <c r="P13" s="1400"/>
      <c r="Q13" s="1400"/>
      <c r="R13" s="1400"/>
      <c r="S13" s="1400"/>
      <c r="T13" s="1400"/>
      <c r="U13" s="1400"/>
      <c r="V13" s="1400"/>
      <c r="W13" s="1400"/>
      <c r="X13" s="1400"/>
      <c r="Y13" s="1400"/>
      <c r="Z13" s="1400"/>
      <c r="AA13" s="1400"/>
      <c r="AB13" s="1400"/>
      <c r="AC13" s="1400"/>
      <c r="AD13" s="1400"/>
      <c r="AE13" s="1400"/>
      <c r="AF13" s="1400"/>
      <c r="AG13" s="1400"/>
      <c r="AH13" s="1400"/>
      <c r="AI13" s="1400"/>
      <c r="AJ13" s="1400"/>
      <c r="AK13" s="1400"/>
      <c r="AL13" s="1400"/>
      <c r="AM13" s="1400"/>
      <c r="AN13" s="1400"/>
      <c r="AO13" s="1400"/>
      <c r="AP13" s="1400"/>
      <c r="AQ13" s="1400"/>
      <c r="AR13" s="1400"/>
      <c r="AS13" s="1400"/>
      <c r="AT13" s="1400"/>
      <c r="AU13" s="1400"/>
      <c r="AV13" s="1400"/>
      <c r="AW13" s="1400"/>
      <c r="AX13" s="1400"/>
      <c r="AY13" s="1400"/>
      <c r="AZ13" s="1400"/>
      <c r="BA13" s="1400"/>
      <c r="BB13" s="1400"/>
      <c r="BC13" s="1400"/>
      <c r="BD13" s="1400"/>
      <c r="BE13" s="1400"/>
      <c r="BF13" s="1400"/>
      <c r="BG13" s="1400"/>
      <c r="BH13" s="1400"/>
      <c r="BI13" s="1400"/>
      <c r="BJ13" s="1400"/>
      <c r="BK13" s="1400"/>
      <c r="BL13" s="1400"/>
      <c r="BM13" s="1400"/>
      <c r="BN13" s="1400"/>
      <c r="BO13" s="1400"/>
      <c r="BP13" s="1400"/>
      <c r="BQ13" s="1400"/>
      <c r="BR13" s="1400"/>
      <c r="BS13" s="1400"/>
      <c r="BT13" s="1400"/>
      <c r="BU13" s="1400"/>
      <c r="CU13" s="26">
        <v>9</v>
      </c>
      <c r="CV13" s="26">
        <v>10</v>
      </c>
    </row>
    <row r="14" spans="1:100" ht="9" customHeight="1">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395"/>
      <c r="AD14" s="395"/>
      <c r="AE14" s="395"/>
      <c r="AF14" s="395"/>
      <c r="AG14" s="395"/>
      <c r="AH14" s="395"/>
      <c r="AI14" s="395"/>
      <c r="AJ14" s="395"/>
      <c r="AK14" s="395"/>
      <c r="AL14" s="395"/>
      <c r="AM14" s="395"/>
      <c r="AN14" s="395"/>
      <c r="AO14" s="395"/>
      <c r="AP14" s="395"/>
      <c r="AQ14" s="395"/>
      <c r="AR14" s="395"/>
      <c r="AS14" s="395"/>
      <c r="AT14" s="395"/>
      <c r="AU14" s="395"/>
      <c r="AV14" s="395"/>
      <c r="AW14" s="395"/>
      <c r="AX14" s="395"/>
      <c r="AY14" s="395"/>
      <c r="AZ14" s="395"/>
      <c r="BA14" s="395"/>
      <c r="BB14" s="395"/>
      <c r="BC14" s="395"/>
      <c r="BD14" s="395"/>
      <c r="BE14" s="395"/>
      <c r="BF14" s="395"/>
      <c r="BG14" s="395"/>
      <c r="BH14" s="395"/>
      <c r="BI14" s="395"/>
      <c r="BJ14" s="395"/>
      <c r="BK14" s="395"/>
      <c r="BL14" s="395"/>
      <c r="BM14" s="395"/>
      <c r="BN14" s="395"/>
      <c r="BO14" s="395"/>
      <c r="BP14" s="395"/>
      <c r="BQ14" s="395"/>
      <c r="BR14" s="395"/>
      <c r="BS14" s="395"/>
      <c r="BT14" s="395"/>
      <c r="BU14" s="395"/>
      <c r="CU14" s="26">
        <v>10</v>
      </c>
      <c r="CV14" s="26">
        <v>11</v>
      </c>
    </row>
    <row r="15" spans="1:100" ht="9" customHeight="1">
      <c r="C15" s="1452" t="s">
        <v>280</v>
      </c>
      <c r="D15" s="1452"/>
      <c r="E15" s="1452"/>
      <c r="F15" s="1452"/>
      <c r="G15" s="1452"/>
      <c r="H15" s="1452"/>
      <c r="I15" s="1452"/>
      <c r="J15" s="1452"/>
      <c r="K15" s="1452"/>
      <c r="L15" s="1452"/>
      <c r="M15" s="1452"/>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c r="AL15" s="1452"/>
      <c r="AM15" s="1452"/>
      <c r="AN15" s="1452"/>
      <c r="AO15" s="1452"/>
      <c r="AP15" s="1452"/>
      <c r="AQ15" s="1452"/>
      <c r="AR15" s="1452"/>
      <c r="AS15" s="1452"/>
      <c r="AT15" s="1452"/>
      <c r="AU15" s="1452"/>
      <c r="AV15" s="1452"/>
      <c r="AW15" s="1452"/>
      <c r="AX15" s="1452"/>
      <c r="AY15" s="1452"/>
      <c r="AZ15" s="1452"/>
      <c r="BA15" s="1452"/>
      <c r="BB15" s="1452"/>
      <c r="BC15" s="1452"/>
      <c r="BD15" s="1452"/>
      <c r="BE15" s="1452"/>
      <c r="BF15" s="1452"/>
      <c r="BG15" s="1452"/>
      <c r="BH15" s="1452"/>
      <c r="BI15" s="1452"/>
      <c r="BJ15" s="1452"/>
      <c r="BK15" s="1452"/>
      <c r="BL15" s="1452"/>
      <c r="BM15" s="1452"/>
      <c r="BN15" s="1452"/>
      <c r="BO15" s="1452"/>
      <c r="BP15" s="1452"/>
      <c r="BQ15" s="1452"/>
      <c r="BR15" s="1452"/>
      <c r="BS15" s="1452"/>
      <c r="BT15" s="1452"/>
      <c r="BU15" s="1452"/>
      <c r="CU15" s="26">
        <v>11</v>
      </c>
      <c r="CV15" s="26">
        <v>12</v>
      </c>
    </row>
    <row r="16" spans="1:100" ht="9" customHeight="1">
      <c r="C16" s="1452"/>
      <c r="D16" s="1452"/>
      <c r="E16" s="1452"/>
      <c r="F16" s="1452"/>
      <c r="G16" s="1452"/>
      <c r="H16" s="1452"/>
      <c r="I16" s="1452"/>
      <c r="J16" s="1452"/>
      <c r="K16" s="1452"/>
      <c r="L16" s="1452"/>
      <c r="M16" s="1452"/>
      <c r="N16" s="1452"/>
      <c r="O16" s="1452"/>
      <c r="P16" s="1452"/>
      <c r="Q16" s="1452"/>
      <c r="R16" s="1452"/>
      <c r="S16" s="1452"/>
      <c r="T16" s="1452"/>
      <c r="U16" s="1452"/>
      <c r="V16" s="1452"/>
      <c r="W16" s="1452"/>
      <c r="X16" s="1452"/>
      <c r="Y16" s="1452"/>
      <c r="Z16" s="1452"/>
      <c r="AA16" s="1452"/>
      <c r="AB16" s="1452"/>
      <c r="AC16" s="1452"/>
      <c r="AD16" s="1452"/>
      <c r="AE16" s="1452"/>
      <c r="AF16" s="1452"/>
      <c r="AG16" s="1452"/>
      <c r="AH16" s="1452"/>
      <c r="AI16" s="1452"/>
      <c r="AJ16" s="1452"/>
      <c r="AK16" s="1452"/>
      <c r="AL16" s="1452"/>
      <c r="AM16" s="1452"/>
      <c r="AN16" s="1452"/>
      <c r="AO16" s="1452"/>
      <c r="AP16" s="1452"/>
      <c r="AQ16" s="1452"/>
      <c r="AR16" s="1452"/>
      <c r="AS16" s="1452"/>
      <c r="AT16" s="1452"/>
      <c r="AU16" s="1452"/>
      <c r="AV16" s="1452"/>
      <c r="AW16" s="1452"/>
      <c r="AX16" s="1452"/>
      <c r="AY16" s="1452"/>
      <c r="AZ16" s="1452"/>
      <c r="BA16" s="1452"/>
      <c r="BB16" s="1452"/>
      <c r="BC16" s="1452"/>
      <c r="BD16" s="1452"/>
      <c r="BE16" s="1452"/>
      <c r="BF16" s="1452"/>
      <c r="BG16" s="1452"/>
      <c r="BH16" s="1452"/>
      <c r="BI16" s="1452"/>
      <c r="BJ16" s="1452"/>
      <c r="BK16" s="1452"/>
      <c r="BL16" s="1452"/>
      <c r="BM16" s="1452"/>
      <c r="BN16" s="1452"/>
      <c r="BO16" s="1452"/>
      <c r="BP16" s="1452"/>
      <c r="BQ16" s="1452"/>
      <c r="BR16" s="1452"/>
      <c r="BS16" s="1452"/>
      <c r="BT16" s="1452"/>
      <c r="BU16" s="1452"/>
      <c r="CU16" s="26">
        <v>12</v>
      </c>
      <c r="CV16" s="26">
        <v>13</v>
      </c>
    </row>
    <row r="17" spans="3:100" ht="9" customHeight="1">
      <c r="C17" s="1452"/>
      <c r="D17" s="1452"/>
      <c r="E17" s="1452"/>
      <c r="F17" s="1452"/>
      <c r="G17" s="1452"/>
      <c r="H17" s="1452"/>
      <c r="I17" s="1452"/>
      <c r="J17" s="1452"/>
      <c r="K17" s="1452"/>
      <c r="L17" s="1452"/>
      <c r="M17" s="1452"/>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c r="AL17" s="1452"/>
      <c r="AM17" s="1452"/>
      <c r="AN17" s="1452"/>
      <c r="AO17" s="1452"/>
      <c r="AP17" s="1452"/>
      <c r="AQ17" s="1452"/>
      <c r="AR17" s="1452"/>
      <c r="AS17" s="1452"/>
      <c r="AT17" s="1452"/>
      <c r="AU17" s="1452"/>
      <c r="AV17" s="1452"/>
      <c r="AW17" s="1452"/>
      <c r="AX17" s="1452"/>
      <c r="AY17" s="1452"/>
      <c r="AZ17" s="1452"/>
      <c r="BA17" s="1452"/>
      <c r="BB17" s="1452"/>
      <c r="BC17" s="1452"/>
      <c r="BD17" s="1452"/>
      <c r="BE17" s="1452"/>
      <c r="BF17" s="1452"/>
      <c r="BG17" s="1452"/>
      <c r="BH17" s="1452"/>
      <c r="BI17" s="1452"/>
      <c r="BJ17" s="1452"/>
      <c r="BK17" s="1452"/>
      <c r="BL17" s="1452"/>
      <c r="BM17" s="1452"/>
      <c r="BN17" s="1452"/>
      <c r="BO17" s="1452"/>
      <c r="BP17" s="1452"/>
      <c r="BQ17" s="1452"/>
      <c r="BR17" s="1452"/>
      <c r="BS17" s="1452"/>
      <c r="BT17" s="1452"/>
      <c r="BU17" s="1452"/>
      <c r="CV17" s="26">
        <v>14</v>
      </c>
    </row>
    <row r="18" spans="3:100" ht="9" customHeight="1">
      <c r="C18" s="1452"/>
      <c r="D18" s="1452"/>
      <c r="E18" s="1452"/>
      <c r="F18" s="1452"/>
      <c r="G18" s="1452"/>
      <c r="H18" s="1452"/>
      <c r="I18" s="1452"/>
      <c r="J18" s="1452"/>
      <c r="K18" s="1452"/>
      <c r="L18" s="1452"/>
      <c r="M18" s="1452"/>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c r="AL18" s="1452"/>
      <c r="AM18" s="1452"/>
      <c r="AN18" s="1452"/>
      <c r="AO18" s="1452"/>
      <c r="AP18" s="1452"/>
      <c r="AQ18" s="1452"/>
      <c r="AR18" s="1452"/>
      <c r="AS18" s="1452"/>
      <c r="AT18" s="1452"/>
      <c r="AU18" s="1452"/>
      <c r="AV18" s="1452"/>
      <c r="AW18" s="1452"/>
      <c r="AX18" s="1452"/>
      <c r="AY18" s="1452"/>
      <c r="AZ18" s="1452"/>
      <c r="BA18" s="1452"/>
      <c r="BB18" s="1452"/>
      <c r="BC18" s="1452"/>
      <c r="BD18" s="1452"/>
      <c r="BE18" s="1452"/>
      <c r="BF18" s="1452"/>
      <c r="BG18" s="1452"/>
      <c r="BH18" s="1452"/>
      <c r="BI18" s="1452"/>
      <c r="BJ18" s="1452"/>
      <c r="BK18" s="1452"/>
      <c r="BL18" s="1452"/>
      <c r="BM18" s="1452"/>
      <c r="BN18" s="1452"/>
      <c r="BO18" s="1452"/>
      <c r="BP18" s="1452"/>
      <c r="BQ18" s="1452"/>
      <c r="BR18" s="1452"/>
      <c r="BS18" s="1452"/>
      <c r="BT18" s="1452"/>
      <c r="BU18" s="1452"/>
      <c r="CV18" s="26">
        <v>15</v>
      </c>
    </row>
    <row r="19" spans="3:100" ht="9" customHeight="1">
      <c r="C19" s="1452"/>
      <c r="D19" s="1452"/>
      <c r="E19" s="1452"/>
      <c r="F19" s="1452"/>
      <c r="G19" s="1452"/>
      <c r="H19" s="1452"/>
      <c r="I19" s="1452"/>
      <c r="J19" s="1452"/>
      <c r="K19" s="1452"/>
      <c r="L19" s="1452"/>
      <c r="M19" s="1452"/>
      <c r="N19" s="1452"/>
      <c r="O19" s="1452"/>
      <c r="P19" s="1452"/>
      <c r="Q19" s="1452"/>
      <c r="R19" s="1452"/>
      <c r="S19" s="1452"/>
      <c r="T19" s="1452"/>
      <c r="U19" s="1452"/>
      <c r="V19" s="1452"/>
      <c r="W19" s="1452"/>
      <c r="X19" s="1452"/>
      <c r="Y19" s="1452"/>
      <c r="Z19" s="1452"/>
      <c r="AA19" s="1452"/>
      <c r="AB19" s="1452"/>
      <c r="AC19" s="1452"/>
      <c r="AD19" s="1452"/>
      <c r="AE19" s="1452"/>
      <c r="AF19" s="1452"/>
      <c r="AG19" s="1452"/>
      <c r="AH19" s="1452"/>
      <c r="AI19" s="1452"/>
      <c r="AJ19" s="1452"/>
      <c r="AK19" s="1452"/>
      <c r="AL19" s="1452"/>
      <c r="AM19" s="1452"/>
      <c r="AN19" s="1452"/>
      <c r="AO19" s="1452"/>
      <c r="AP19" s="1452"/>
      <c r="AQ19" s="1452"/>
      <c r="AR19" s="1452"/>
      <c r="AS19" s="1452"/>
      <c r="AT19" s="1452"/>
      <c r="AU19" s="1452"/>
      <c r="AV19" s="1452"/>
      <c r="AW19" s="1452"/>
      <c r="AX19" s="1452"/>
      <c r="AY19" s="1452"/>
      <c r="AZ19" s="1452"/>
      <c r="BA19" s="1452"/>
      <c r="BB19" s="1452"/>
      <c r="BC19" s="1452"/>
      <c r="BD19" s="1452"/>
      <c r="BE19" s="1452"/>
      <c r="BF19" s="1452"/>
      <c r="BG19" s="1452"/>
      <c r="BH19" s="1452"/>
      <c r="BI19" s="1452"/>
      <c r="BJ19" s="1452"/>
      <c r="BK19" s="1452"/>
      <c r="BL19" s="1452"/>
      <c r="BM19" s="1452"/>
      <c r="BN19" s="1452"/>
      <c r="BO19" s="1452"/>
      <c r="BP19" s="1452"/>
      <c r="BQ19" s="1452"/>
      <c r="BR19" s="1452"/>
      <c r="BS19" s="1452"/>
      <c r="BT19" s="1452"/>
      <c r="BU19" s="1452"/>
      <c r="CV19" s="26">
        <v>16</v>
      </c>
    </row>
    <row r="20" spans="3:100" ht="9" customHeight="1">
      <c r="C20" s="1452"/>
      <c r="D20" s="1452"/>
      <c r="E20" s="1452"/>
      <c r="F20" s="1452"/>
      <c r="G20" s="1452"/>
      <c r="H20" s="1452"/>
      <c r="I20" s="1452"/>
      <c r="J20" s="1452"/>
      <c r="K20" s="1452"/>
      <c r="L20" s="1452"/>
      <c r="M20" s="1452"/>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c r="AL20" s="1452"/>
      <c r="AM20" s="1452"/>
      <c r="AN20" s="1452"/>
      <c r="AO20" s="1452"/>
      <c r="AP20" s="1452"/>
      <c r="AQ20" s="1452"/>
      <c r="AR20" s="1452"/>
      <c r="AS20" s="1452"/>
      <c r="AT20" s="1452"/>
      <c r="AU20" s="1452"/>
      <c r="AV20" s="1452"/>
      <c r="AW20" s="1452"/>
      <c r="AX20" s="1452"/>
      <c r="AY20" s="1452"/>
      <c r="AZ20" s="1452"/>
      <c r="BA20" s="1452"/>
      <c r="BB20" s="1452"/>
      <c r="BC20" s="1452"/>
      <c r="BD20" s="1452"/>
      <c r="BE20" s="1452"/>
      <c r="BF20" s="1452"/>
      <c r="BG20" s="1452"/>
      <c r="BH20" s="1452"/>
      <c r="BI20" s="1452"/>
      <c r="BJ20" s="1452"/>
      <c r="BK20" s="1452"/>
      <c r="BL20" s="1452"/>
      <c r="BM20" s="1452"/>
      <c r="BN20" s="1452"/>
      <c r="BO20" s="1452"/>
      <c r="BP20" s="1452"/>
      <c r="BQ20" s="1452"/>
      <c r="BR20" s="1452"/>
      <c r="BS20" s="1452"/>
      <c r="BT20" s="1452"/>
      <c r="BU20" s="1452"/>
      <c r="CV20" s="26">
        <v>17</v>
      </c>
    </row>
    <row r="21" spans="3:100" ht="9" customHeight="1">
      <c r="C21" s="1452"/>
      <c r="D21" s="1452"/>
      <c r="E21" s="1452"/>
      <c r="F21" s="1452"/>
      <c r="G21" s="1452"/>
      <c r="H21" s="1452"/>
      <c r="I21" s="1452"/>
      <c r="J21" s="1452"/>
      <c r="K21" s="1452"/>
      <c r="L21" s="1452"/>
      <c r="M21" s="1452"/>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c r="AL21" s="1452"/>
      <c r="AM21" s="1452"/>
      <c r="AN21" s="1452"/>
      <c r="AO21" s="1452"/>
      <c r="AP21" s="1452"/>
      <c r="AQ21" s="1452"/>
      <c r="AR21" s="1452"/>
      <c r="AS21" s="1452"/>
      <c r="AT21" s="1452"/>
      <c r="AU21" s="1452"/>
      <c r="AV21" s="1452"/>
      <c r="AW21" s="1452"/>
      <c r="AX21" s="1452"/>
      <c r="AY21" s="1452"/>
      <c r="AZ21" s="1452"/>
      <c r="BA21" s="1452"/>
      <c r="BB21" s="1452"/>
      <c r="BC21" s="1452"/>
      <c r="BD21" s="1452"/>
      <c r="BE21" s="1452"/>
      <c r="BF21" s="1452"/>
      <c r="BG21" s="1452"/>
      <c r="BH21" s="1452"/>
      <c r="BI21" s="1452"/>
      <c r="BJ21" s="1452"/>
      <c r="BK21" s="1452"/>
      <c r="BL21" s="1452"/>
      <c r="BM21" s="1452"/>
      <c r="BN21" s="1452"/>
      <c r="BO21" s="1452"/>
      <c r="BP21" s="1452"/>
      <c r="BQ21" s="1452"/>
      <c r="BR21" s="1452"/>
      <c r="BS21" s="1452"/>
      <c r="BT21" s="1452"/>
      <c r="BU21" s="1452"/>
      <c r="CV21" s="26">
        <v>18</v>
      </c>
    </row>
    <row r="22" spans="3:100" ht="9" customHeight="1">
      <c r="C22" s="1452"/>
      <c r="D22" s="1452"/>
      <c r="E22" s="1452"/>
      <c r="F22" s="1452"/>
      <c r="G22" s="1452"/>
      <c r="H22" s="1452"/>
      <c r="I22" s="1452"/>
      <c r="J22" s="1452"/>
      <c r="K22" s="1452"/>
      <c r="L22" s="1452"/>
      <c r="M22" s="1452"/>
      <c r="N22" s="1452"/>
      <c r="O22" s="1452"/>
      <c r="P22" s="1452"/>
      <c r="Q22" s="1452"/>
      <c r="R22" s="1452"/>
      <c r="S22" s="1452"/>
      <c r="T22" s="1452"/>
      <c r="U22" s="1452"/>
      <c r="V22" s="1452"/>
      <c r="W22" s="1452"/>
      <c r="X22" s="1452"/>
      <c r="Y22" s="1452"/>
      <c r="Z22" s="1452"/>
      <c r="AA22" s="1452"/>
      <c r="AB22" s="1452"/>
      <c r="AC22" s="1452"/>
      <c r="AD22" s="1452"/>
      <c r="AE22" s="1452"/>
      <c r="AF22" s="1452"/>
      <c r="AG22" s="1452"/>
      <c r="AH22" s="1452"/>
      <c r="AI22" s="1452"/>
      <c r="AJ22" s="1452"/>
      <c r="AK22" s="1452"/>
      <c r="AL22" s="1452"/>
      <c r="AM22" s="1452"/>
      <c r="AN22" s="1452"/>
      <c r="AO22" s="1452"/>
      <c r="AP22" s="1452"/>
      <c r="AQ22" s="1452"/>
      <c r="AR22" s="1452"/>
      <c r="AS22" s="1452"/>
      <c r="AT22" s="1452"/>
      <c r="AU22" s="1452"/>
      <c r="AV22" s="1452"/>
      <c r="AW22" s="1452"/>
      <c r="AX22" s="1452"/>
      <c r="AY22" s="1452"/>
      <c r="AZ22" s="1452"/>
      <c r="BA22" s="1452"/>
      <c r="BB22" s="1452"/>
      <c r="BC22" s="1452"/>
      <c r="BD22" s="1452"/>
      <c r="BE22" s="1452"/>
      <c r="BF22" s="1452"/>
      <c r="BG22" s="1452"/>
      <c r="BH22" s="1452"/>
      <c r="BI22" s="1452"/>
      <c r="BJ22" s="1452"/>
      <c r="BK22" s="1452"/>
      <c r="BL22" s="1452"/>
      <c r="BM22" s="1452"/>
      <c r="BN22" s="1452"/>
      <c r="BO22" s="1452"/>
      <c r="BP22" s="1452"/>
      <c r="BQ22" s="1452"/>
      <c r="BR22" s="1452"/>
      <c r="BS22" s="1452"/>
      <c r="BT22" s="1452"/>
      <c r="BU22" s="1452"/>
      <c r="CV22" s="26">
        <v>19</v>
      </c>
    </row>
    <row r="23" spans="3:100" ht="9" customHeight="1">
      <c r="C23" s="1452"/>
      <c r="D23" s="1452"/>
      <c r="E23" s="1452"/>
      <c r="F23" s="1452"/>
      <c r="G23" s="1452"/>
      <c r="H23" s="1452"/>
      <c r="I23" s="1452"/>
      <c r="J23" s="1452"/>
      <c r="K23" s="1452"/>
      <c r="L23" s="1452"/>
      <c r="M23" s="1452"/>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c r="AL23" s="1452"/>
      <c r="AM23" s="1452"/>
      <c r="AN23" s="1452"/>
      <c r="AO23" s="1452"/>
      <c r="AP23" s="1452"/>
      <c r="AQ23" s="1452"/>
      <c r="AR23" s="1452"/>
      <c r="AS23" s="1452"/>
      <c r="AT23" s="1452"/>
      <c r="AU23" s="1452"/>
      <c r="AV23" s="1452"/>
      <c r="AW23" s="1452"/>
      <c r="AX23" s="1452"/>
      <c r="AY23" s="1452"/>
      <c r="AZ23" s="1452"/>
      <c r="BA23" s="1452"/>
      <c r="BB23" s="1452"/>
      <c r="BC23" s="1452"/>
      <c r="BD23" s="1452"/>
      <c r="BE23" s="1452"/>
      <c r="BF23" s="1452"/>
      <c r="BG23" s="1452"/>
      <c r="BH23" s="1452"/>
      <c r="BI23" s="1452"/>
      <c r="BJ23" s="1452"/>
      <c r="BK23" s="1452"/>
      <c r="BL23" s="1452"/>
      <c r="BM23" s="1452"/>
      <c r="BN23" s="1452"/>
      <c r="BO23" s="1452"/>
      <c r="BP23" s="1452"/>
      <c r="BQ23" s="1452"/>
      <c r="BR23" s="1452"/>
      <c r="BS23" s="1452"/>
      <c r="BT23" s="1452"/>
      <c r="BU23" s="1452"/>
      <c r="CA23" s="1435"/>
      <c r="CB23" s="1435"/>
      <c r="CC23" s="1435"/>
      <c r="CD23" s="1435"/>
      <c r="CE23" s="1435"/>
      <c r="CF23" s="1435"/>
      <c r="CG23" s="1435"/>
      <c r="CH23" s="1435"/>
      <c r="CI23" s="1435"/>
      <c r="CV23" s="26">
        <v>20</v>
      </c>
    </row>
    <row r="24" spans="3:100" ht="9" customHeight="1">
      <c r="C24" s="1452"/>
      <c r="D24" s="1452"/>
      <c r="E24" s="1452"/>
      <c r="F24" s="1452"/>
      <c r="G24" s="1452"/>
      <c r="H24" s="1452"/>
      <c r="I24" s="1452"/>
      <c r="J24" s="1452"/>
      <c r="K24" s="1452"/>
      <c r="L24" s="1452"/>
      <c r="M24" s="1452"/>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c r="AL24" s="1452"/>
      <c r="AM24" s="1452"/>
      <c r="AN24" s="1452"/>
      <c r="AO24" s="1452"/>
      <c r="AP24" s="1452"/>
      <c r="AQ24" s="1452"/>
      <c r="AR24" s="1452"/>
      <c r="AS24" s="1452"/>
      <c r="AT24" s="1452"/>
      <c r="AU24" s="1452"/>
      <c r="AV24" s="1452"/>
      <c r="AW24" s="1452"/>
      <c r="AX24" s="1452"/>
      <c r="AY24" s="1452"/>
      <c r="AZ24" s="1452"/>
      <c r="BA24" s="1452"/>
      <c r="BB24" s="1452"/>
      <c r="BC24" s="1452"/>
      <c r="BD24" s="1452"/>
      <c r="BE24" s="1452"/>
      <c r="BF24" s="1452"/>
      <c r="BG24" s="1452"/>
      <c r="BH24" s="1452"/>
      <c r="BI24" s="1452"/>
      <c r="BJ24" s="1452"/>
      <c r="BK24" s="1452"/>
      <c r="BL24" s="1452"/>
      <c r="BM24" s="1452"/>
      <c r="BN24" s="1452"/>
      <c r="BO24" s="1452"/>
      <c r="BP24" s="1452"/>
      <c r="BQ24" s="1452"/>
      <c r="BR24" s="1452"/>
      <c r="BS24" s="1452"/>
      <c r="BT24" s="1452"/>
      <c r="BU24" s="1452"/>
      <c r="CA24" s="1435"/>
      <c r="CB24" s="1435"/>
      <c r="CC24" s="1435"/>
      <c r="CD24" s="1435"/>
      <c r="CE24" s="1435"/>
      <c r="CF24" s="1435"/>
      <c r="CG24" s="1435"/>
      <c r="CH24" s="1435"/>
      <c r="CI24" s="1435"/>
      <c r="CV24" s="26">
        <v>21</v>
      </c>
    </row>
    <row r="25" spans="3:100" ht="9" customHeight="1">
      <c r="C25" s="1452"/>
      <c r="D25" s="1452"/>
      <c r="E25" s="1452"/>
      <c r="F25" s="1452"/>
      <c r="G25" s="1452"/>
      <c r="H25" s="1452"/>
      <c r="I25" s="1452"/>
      <c r="J25" s="1452"/>
      <c r="K25" s="1452"/>
      <c r="L25" s="1452"/>
      <c r="M25" s="1452"/>
      <c r="N25" s="1452"/>
      <c r="O25" s="1452"/>
      <c r="P25" s="1452"/>
      <c r="Q25" s="1452"/>
      <c r="R25" s="1452"/>
      <c r="S25" s="1452"/>
      <c r="T25" s="1452"/>
      <c r="U25" s="1452"/>
      <c r="V25" s="1452"/>
      <c r="W25" s="1452"/>
      <c r="X25" s="1452"/>
      <c r="Y25" s="1452"/>
      <c r="Z25" s="1452"/>
      <c r="AA25" s="1452"/>
      <c r="AB25" s="1452"/>
      <c r="AC25" s="1452"/>
      <c r="AD25" s="1452"/>
      <c r="AE25" s="1452"/>
      <c r="AF25" s="1452"/>
      <c r="AG25" s="1452"/>
      <c r="AH25" s="1452"/>
      <c r="AI25" s="1452"/>
      <c r="AJ25" s="1452"/>
      <c r="AK25" s="1452"/>
      <c r="AL25" s="1452"/>
      <c r="AM25" s="1452"/>
      <c r="AN25" s="1452"/>
      <c r="AO25" s="1452"/>
      <c r="AP25" s="1452"/>
      <c r="AQ25" s="1452"/>
      <c r="AR25" s="1452"/>
      <c r="AS25" s="1452"/>
      <c r="AT25" s="1452"/>
      <c r="AU25" s="1452"/>
      <c r="AV25" s="1452"/>
      <c r="AW25" s="1452"/>
      <c r="AX25" s="1452"/>
      <c r="AY25" s="1452"/>
      <c r="AZ25" s="1452"/>
      <c r="BA25" s="1452"/>
      <c r="BB25" s="1452"/>
      <c r="BC25" s="1452"/>
      <c r="BD25" s="1452"/>
      <c r="BE25" s="1452"/>
      <c r="BF25" s="1452"/>
      <c r="BG25" s="1452"/>
      <c r="BH25" s="1452"/>
      <c r="BI25" s="1452"/>
      <c r="BJ25" s="1452"/>
      <c r="BK25" s="1452"/>
      <c r="BL25" s="1452"/>
      <c r="BM25" s="1452"/>
      <c r="BN25" s="1452"/>
      <c r="BO25" s="1452"/>
      <c r="BP25" s="1452"/>
      <c r="BQ25" s="1452"/>
      <c r="BR25" s="1452"/>
      <c r="BS25" s="1452"/>
      <c r="BT25" s="1452"/>
      <c r="BU25" s="1452"/>
      <c r="CA25" s="1435"/>
      <c r="CB25" s="1435"/>
      <c r="CC25" s="1435"/>
      <c r="CD25" s="1435"/>
      <c r="CE25" s="1435"/>
      <c r="CF25" s="1435"/>
      <c r="CG25" s="1435"/>
      <c r="CH25" s="1435"/>
      <c r="CI25" s="1435"/>
      <c r="CV25" s="26">
        <v>22</v>
      </c>
    </row>
    <row r="26" spans="3:100" ht="9" customHeight="1">
      <c r="C26" s="1452"/>
      <c r="D26" s="1452"/>
      <c r="E26" s="1452"/>
      <c r="F26" s="1452"/>
      <c r="G26" s="1452"/>
      <c r="H26" s="1452"/>
      <c r="I26" s="1452"/>
      <c r="J26" s="1452"/>
      <c r="K26" s="1452"/>
      <c r="L26" s="1452"/>
      <c r="M26" s="1452"/>
      <c r="N26" s="1452"/>
      <c r="O26" s="1452"/>
      <c r="P26" s="1452"/>
      <c r="Q26" s="1452"/>
      <c r="R26" s="1452"/>
      <c r="S26" s="1452"/>
      <c r="T26" s="1452"/>
      <c r="U26" s="1452"/>
      <c r="V26" s="1452"/>
      <c r="W26" s="1452"/>
      <c r="X26" s="1452"/>
      <c r="Y26" s="1452"/>
      <c r="Z26" s="1452"/>
      <c r="AA26" s="1452"/>
      <c r="AB26" s="1452"/>
      <c r="AC26" s="1452"/>
      <c r="AD26" s="1452"/>
      <c r="AE26" s="1452"/>
      <c r="AF26" s="1452"/>
      <c r="AG26" s="1452"/>
      <c r="AH26" s="1452"/>
      <c r="AI26" s="1452"/>
      <c r="AJ26" s="1452"/>
      <c r="AK26" s="1452"/>
      <c r="AL26" s="1452"/>
      <c r="AM26" s="1452"/>
      <c r="AN26" s="1452"/>
      <c r="AO26" s="1452"/>
      <c r="AP26" s="1452"/>
      <c r="AQ26" s="1452"/>
      <c r="AR26" s="1452"/>
      <c r="AS26" s="1452"/>
      <c r="AT26" s="1452"/>
      <c r="AU26" s="1452"/>
      <c r="AV26" s="1452"/>
      <c r="AW26" s="1452"/>
      <c r="AX26" s="1452"/>
      <c r="AY26" s="1452"/>
      <c r="AZ26" s="1452"/>
      <c r="BA26" s="1452"/>
      <c r="BB26" s="1452"/>
      <c r="BC26" s="1452"/>
      <c r="BD26" s="1452"/>
      <c r="BE26" s="1452"/>
      <c r="BF26" s="1452"/>
      <c r="BG26" s="1452"/>
      <c r="BH26" s="1452"/>
      <c r="BI26" s="1452"/>
      <c r="BJ26" s="1452"/>
      <c r="BK26" s="1452"/>
      <c r="BL26" s="1452"/>
      <c r="BM26" s="1452"/>
      <c r="BN26" s="1452"/>
      <c r="BO26" s="1452"/>
      <c r="BP26" s="1452"/>
      <c r="BQ26" s="1452"/>
      <c r="BR26" s="1452"/>
      <c r="BS26" s="1452"/>
      <c r="BT26" s="1452"/>
      <c r="BU26" s="1452"/>
      <c r="CA26" s="1435"/>
      <c r="CB26" s="1435"/>
      <c r="CC26" s="1435"/>
      <c r="CD26" s="1435"/>
      <c r="CE26" s="1435"/>
      <c r="CF26" s="1435"/>
      <c r="CG26" s="1435"/>
      <c r="CH26" s="1435"/>
      <c r="CI26" s="1435"/>
      <c r="CV26" s="26">
        <v>23</v>
      </c>
    </row>
    <row r="27" spans="3:100" ht="9" customHeight="1">
      <c r="C27" s="1452"/>
      <c r="D27" s="1452"/>
      <c r="E27" s="1452"/>
      <c r="F27" s="1452"/>
      <c r="G27" s="1452"/>
      <c r="H27" s="1452"/>
      <c r="I27" s="1452"/>
      <c r="J27" s="1452"/>
      <c r="K27" s="1452"/>
      <c r="L27" s="1452"/>
      <c r="M27" s="1452"/>
      <c r="N27" s="1452"/>
      <c r="O27" s="1452"/>
      <c r="P27" s="1452"/>
      <c r="Q27" s="1452"/>
      <c r="R27" s="1452"/>
      <c r="S27" s="1452"/>
      <c r="T27" s="1452"/>
      <c r="U27" s="1452"/>
      <c r="V27" s="1452"/>
      <c r="W27" s="1452"/>
      <c r="X27" s="1452"/>
      <c r="Y27" s="1452"/>
      <c r="Z27" s="1452"/>
      <c r="AA27" s="1452"/>
      <c r="AB27" s="1452"/>
      <c r="AC27" s="1452"/>
      <c r="AD27" s="1452"/>
      <c r="AE27" s="1452"/>
      <c r="AF27" s="1452"/>
      <c r="AG27" s="1452"/>
      <c r="AH27" s="1452"/>
      <c r="AI27" s="1452"/>
      <c r="AJ27" s="1452"/>
      <c r="AK27" s="1452"/>
      <c r="AL27" s="1452"/>
      <c r="AM27" s="1452"/>
      <c r="AN27" s="1452"/>
      <c r="AO27" s="1452"/>
      <c r="AP27" s="1452"/>
      <c r="AQ27" s="1452"/>
      <c r="AR27" s="1452"/>
      <c r="AS27" s="1452"/>
      <c r="AT27" s="1452"/>
      <c r="AU27" s="1452"/>
      <c r="AV27" s="1452"/>
      <c r="AW27" s="1452"/>
      <c r="AX27" s="1452"/>
      <c r="AY27" s="1452"/>
      <c r="AZ27" s="1452"/>
      <c r="BA27" s="1452"/>
      <c r="BB27" s="1452"/>
      <c r="BC27" s="1452"/>
      <c r="BD27" s="1452"/>
      <c r="BE27" s="1452"/>
      <c r="BF27" s="1452"/>
      <c r="BG27" s="1452"/>
      <c r="BH27" s="1452"/>
      <c r="BI27" s="1452"/>
      <c r="BJ27" s="1452"/>
      <c r="BK27" s="1452"/>
      <c r="BL27" s="1452"/>
      <c r="BM27" s="1452"/>
      <c r="BN27" s="1452"/>
      <c r="BO27" s="1452"/>
      <c r="BP27" s="1452"/>
      <c r="BQ27" s="1452"/>
      <c r="BR27" s="1452"/>
      <c r="BS27" s="1452"/>
      <c r="BT27" s="1452"/>
      <c r="BU27" s="1452"/>
      <c r="CA27" s="1436"/>
      <c r="CB27" s="1436"/>
      <c r="CC27" s="1436"/>
      <c r="CD27" s="1436"/>
      <c r="CE27" s="1436"/>
      <c r="CF27" s="1436"/>
      <c r="CG27" s="1436"/>
      <c r="CH27" s="1436"/>
      <c r="CI27" s="1436"/>
      <c r="CV27" s="26">
        <v>24</v>
      </c>
    </row>
    <row r="28" spans="3:100" ht="9" customHeight="1">
      <c r="C28" s="1452"/>
      <c r="D28" s="1452"/>
      <c r="E28" s="1452"/>
      <c r="F28" s="1452"/>
      <c r="G28" s="1452"/>
      <c r="H28" s="1452"/>
      <c r="I28" s="1452"/>
      <c r="J28" s="1452"/>
      <c r="K28" s="1452"/>
      <c r="L28" s="1452"/>
      <c r="M28" s="1452"/>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c r="AL28" s="1452"/>
      <c r="AM28" s="1452"/>
      <c r="AN28" s="1452"/>
      <c r="AO28" s="1452"/>
      <c r="AP28" s="1452"/>
      <c r="AQ28" s="1452"/>
      <c r="AR28" s="1452"/>
      <c r="AS28" s="1452"/>
      <c r="AT28" s="1452"/>
      <c r="AU28" s="1452"/>
      <c r="AV28" s="1452"/>
      <c r="AW28" s="1452"/>
      <c r="AX28" s="1452"/>
      <c r="AY28" s="1452"/>
      <c r="AZ28" s="1452"/>
      <c r="BA28" s="1452"/>
      <c r="BB28" s="1452"/>
      <c r="BC28" s="1452"/>
      <c r="BD28" s="1452"/>
      <c r="BE28" s="1452"/>
      <c r="BF28" s="1452"/>
      <c r="BG28" s="1452"/>
      <c r="BH28" s="1452"/>
      <c r="BI28" s="1452"/>
      <c r="BJ28" s="1452"/>
      <c r="BK28" s="1452"/>
      <c r="BL28" s="1452"/>
      <c r="BM28" s="1452"/>
      <c r="BN28" s="1452"/>
      <c r="BO28" s="1452"/>
      <c r="BP28" s="1452"/>
      <c r="BQ28" s="1452"/>
      <c r="BR28" s="1452"/>
      <c r="BS28" s="1452"/>
      <c r="BT28" s="1452"/>
      <c r="BU28" s="1452"/>
      <c r="BZ28" s="1437"/>
      <c r="CA28" s="1438"/>
      <c r="CB28" s="1438"/>
      <c r="CC28" s="1438"/>
      <c r="CD28" s="1438"/>
      <c r="CE28" s="1438"/>
      <c r="CF28" s="1438"/>
      <c r="CG28" s="1438"/>
      <c r="CH28" s="1438"/>
      <c r="CI28" s="1438"/>
      <c r="CJ28" s="1438"/>
      <c r="CK28" s="1438"/>
      <c r="CV28" s="26">
        <v>25</v>
      </c>
    </row>
    <row r="29" spans="3:100" ht="9" customHeight="1">
      <c r="C29" s="1452"/>
      <c r="D29" s="1452"/>
      <c r="E29" s="1452"/>
      <c r="F29" s="1452"/>
      <c r="G29" s="1452"/>
      <c r="H29" s="1452"/>
      <c r="I29" s="1452"/>
      <c r="J29" s="1452"/>
      <c r="K29" s="1452"/>
      <c r="L29" s="1452"/>
      <c r="M29" s="1452"/>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c r="AL29" s="1452"/>
      <c r="AM29" s="1452"/>
      <c r="AN29" s="1452"/>
      <c r="AO29" s="1452"/>
      <c r="AP29" s="1452"/>
      <c r="AQ29" s="1452"/>
      <c r="AR29" s="1452"/>
      <c r="AS29" s="1452"/>
      <c r="AT29" s="1452"/>
      <c r="AU29" s="1452"/>
      <c r="AV29" s="1452"/>
      <c r="AW29" s="1452"/>
      <c r="AX29" s="1452"/>
      <c r="AY29" s="1452"/>
      <c r="AZ29" s="1452"/>
      <c r="BA29" s="1452"/>
      <c r="BB29" s="1452"/>
      <c r="BC29" s="1452"/>
      <c r="BD29" s="1452"/>
      <c r="BE29" s="1452"/>
      <c r="BF29" s="1452"/>
      <c r="BG29" s="1452"/>
      <c r="BH29" s="1452"/>
      <c r="BI29" s="1452"/>
      <c r="BJ29" s="1452"/>
      <c r="BK29" s="1452"/>
      <c r="BL29" s="1452"/>
      <c r="BM29" s="1452"/>
      <c r="BN29" s="1452"/>
      <c r="BO29" s="1452"/>
      <c r="BP29" s="1452"/>
      <c r="BQ29" s="1452"/>
      <c r="BR29" s="1452"/>
      <c r="BS29" s="1452"/>
      <c r="BT29" s="1452"/>
      <c r="BU29" s="1452"/>
      <c r="BZ29" s="1438"/>
      <c r="CA29" s="1438"/>
      <c r="CB29" s="1438"/>
      <c r="CC29" s="1438"/>
      <c r="CD29" s="1438"/>
      <c r="CE29" s="1438"/>
      <c r="CF29" s="1438"/>
      <c r="CG29" s="1438"/>
      <c r="CH29" s="1438"/>
      <c r="CI29" s="1438"/>
      <c r="CJ29" s="1438"/>
      <c r="CK29" s="1438"/>
      <c r="CV29" s="26">
        <v>26</v>
      </c>
    </row>
    <row r="30" spans="3:100" ht="8.25" customHeight="1">
      <c r="C30" s="1451" t="s">
        <v>12</v>
      </c>
      <c r="D30" s="1451"/>
      <c r="E30" s="1451"/>
      <c r="F30" s="1451"/>
      <c r="G30" s="1451"/>
      <c r="H30" s="1451"/>
      <c r="I30" s="1451"/>
      <c r="J30" s="1451"/>
      <c r="K30" s="145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1451"/>
      <c r="AH30" s="1451"/>
      <c r="AI30" s="1451"/>
      <c r="AJ30" s="1451"/>
      <c r="AK30" s="1451"/>
      <c r="AL30" s="1451"/>
      <c r="AM30" s="1451"/>
      <c r="AN30" s="1451"/>
      <c r="AO30" s="1451"/>
      <c r="AP30" s="1451"/>
      <c r="AQ30" s="1451"/>
      <c r="AR30" s="1451"/>
      <c r="AS30" s="1451"/>
      <c r="AT30" s="1451"/>
      <c r="AU30" s="1451"/>
      <c r="AV30" s="1451"/>
      <c r="AW30" s="1451"/>
      <c r="AX30" s="1451"/>
      <c r="AY30" s="1451"/>
      <c r="AZ30" s="1451"/>
      <c r="BA30" s="1451"/>
      <c r="BB30" s="1451"/>
      <c r="BC30" s="1451"/>
      <c r="BD30" s="1451"/>
      <c r="BE30" s="1451"/>
      <c r="BF30" s="1451"/>
      <c r="BG30" s="1451"/>
      <c r="BH30" s="1451"/>
      <c r="BI30" s="1451"/>
      <c r="BJ30" s="1451"/>
      <c r="BK30" s="1451"/>
      <c r="BL30" s="1451"/>
      <c r="BM30" s="1451"/>
      <c r="BN30" s="1451"/>
      <c r="BO30" s="1451"/>
      <c r="BP30" s="1451"/>
      <c r="BQ30" s="1451"/>
      <c r="BR30" s="1451"/>
      <c r="BS30" s="1451"/>
      <c r="BT30" s="1451"/>
      <c r="BU30" s="1451"/>
      <c r="BZ30" s="1438"/>
      <c r="CA30" s="1438"/>
      <c r="CB30" s="1438"/>
      <c r="CC30" s="1438"/>
      <c r="CD30" s="1438"/>
      <c r="CE30" s="1438"/>
      <c r="CF30" s="1438"/>
      <c r="CG30" s="1438"/>
      <c r="CH30" s="1438"/>
      <c r="CI30" s="1438"/>
      <c r="CJ30" s="1438"/>
      <c r="CK30" s="1438"/>
      <c r="CV30" s="26">
        <v>27</v>
      </c>
    </row>
    <row r="31" spans="3:100" ht="9" customHeight="1">
      <c r="C31" s="1451"/>
      <c r="D31" s="1451"/>
      <c r="E31" s="1451"/>
      <c r="F31" s="1451"/>
      <c r="G31" s="1451"/>
      <c r="H31" s="1451"/>
      <c r="I31" s="1451"/>
      <c r="J31" s="1451"/>
      <c r="K31" s="1451"/>
      <c r="L31" s="1451"/>
      <c r="M31" s="1451"/>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1"/>
      <c r="AL31" s="1451"/>
      <c r="AM31" s="1451"/>
      <c r="AN31" s="1451"/>
      <c r="AO31" s="1451"/>
      <c r="AP31" s="1451"/>
      <c r="AQ31" s="1451"/>
      <c r="AR31" s="1451"/>
      <c r="AS31" s="1451"/>
      <c r="AT31" s="1451"/>
      <c r="AU31" s="1451"/>
      <c r="AV31" s="1451"/>
      <c r="AW31" s="1451"/>
      <c r="AX31" s="1451"/>
      <c r="AY31" s="1451"/>
      <c r="AZ31" s="1451"/>
      <c r="BA31" s="1451"/>
      <c r="BB31" s="1451"/>
      <c r="BC31" s="1451"/>
      <c r="BD31" s="1451"/>
      <c r="BE31" s="1451"/>
      <c r="BF31" s="1451"/>
      <c r="BG31" s="1451"/>
      <c r="BH31" s="1451"/>
      <c r="BI31" s="1451"/>
      <c r="BJ31" s="1451"/>
      <c r="BK31" s="1451"/>
      <c r="BL31" s="1451"/>
      <c r="BM31" s="1451"/>
      <c r="BN31" s="1451"/>
      <c r="BO31" s="1451"/>
      <c r="BP31" s="1451"/>
      <c r="BQ31" s="1451"/>
      <c r="BR31" s="1451"/>
      <c r="BS31" s="1451"/>
      <c r="BT31" s="1451"/>
      <c r="BU31" s="1451"/>
      <c r="BZ31" s="1438"/>
      <c r="CA31" s="1438"/>
      <c r="CB31" s="1438"/>
      <c r="CC31" s="1438"/>
      <c r="CD31" s="1438"/>
      <c r="CE31" s="1438"/>
      <c r="CF31" s="1438"/>
      <c r="CG31" s="1438"/>
      <c r="CH31" s="1438"/>
      <c r="CI31" s="1438"/>
      <c r="CJ31" s="1438"/>
      <c r="CK31" s="1438"/>
      <c r="CV31" s="26">
        <v>28</v>
      </c>
    </row>
    <row r="32" spans="3:100" ht="12" customHeight="1">
      <c r="CV32" s="26">
        <v>29</v>
      </c>
    </row>
    <row r="33" spans="2:100" ht="9" customHeight="1">
      <c r="B33" s="1333" t="s">
        <v>20</v>
      </c>
      <c r="C33" s="1333"/>
      <c r="D33" s="1333"/>
      <c r="E33" s="1333"/>
      <c r="F33" s="1333"/>
      <c r="G33" s="1333"/>
      <c r="H33" s="1333"/>
      <c r="I33" s="1333"/>
      <c r="J33" s="1333"/>
      <c r="K33" s="1333"/>
      <c r="L33" s="1333"/>
      <c r="M33" s="1333"/>
      <c r="N33" s="1333"/>
      <c r="O33" s="1333"/>
      <c r="P33" s="1333"/>
      <c r="CV33" s="26">
        <v>30</v>
      </c>
    </row>
    <row r="34" spans="2:100" ht="9" customHeight="1" thickBot="1">
      <c r="B34" s="1333"/>
      <c r="C34" s="1333"/>
      <c r="D34" s="1333"/>
      <c r="E34" s="1333"/>
      <c r="F34" s="1333"/>
      <c r="G34" s="1333"/>
      <c r="H34" s="1333"/>
      <c r="I34" s="1333"/>
      <c r="J34" s="1333"/>
      <c r="K34" s="1333"/>
      <c r="L34" s="1333"/>
      <c r="M34" s="1333"/>
      <c r="N34" s="1333"/>
      <c r="O34" s="1333"/>
      <c r="P34" s="1333"/>
      <c r="CV34" s="26">
        <v>31</v>
      </c>
    </row>
    <row r="35" spans="2:100" ht="9" customHeight="1">
      <c r="C35" s="30"/>
      <c r="D35" s="1456" t="s">
        <v>51</v>
      </c>
      <c r="E35" s="1456"/>
      <c r="F35" s="1456"/>
      <c r="G35" s="1456"/>
      <c r="H35" s="1456"/>
      <c r="I35" s="1456"/>
      <c r="J35" s="1456"/>
      <c r="K35" s="1456"/>
      <c r="L35" s="1456"/>
      <c r="M35" s="1456"/>
      <c r="N35" s="1456"/>
      <c r="O35" s="1456"/>
      <c r="P35" s="31"/>
      <c r="Q35" s="1459" t="s">
        <v>136</v>
      </c>
      <c r="R35" s="1460"/>
      <c r="S35" s="1439" t="s">
        <v>702</v>
      </c>
      <c r="T35" s="1440"/>
      <c r="U35" s="1445" t="s">
        <v>703</v>
      </c>
      <c r="V35" s="1440"/>
      <c r="W35" s="1445">
        <v>2</v>
      </c>
      <c r="X35" s="1448"/>
      <c r="Y35" s="1337" t="s">
        <v>163</v>
      </c>
      <c r="Z35" s="1338"/>
      <c r="AA35" s="1338"/>
      <c r="AB35" s="1338"/>
      <c r="AC35" s="1338"/>
      <c r="AD35" s="1338"/>
      <c r="AE35" s="1338"/>
      <c r="AF35" s="1338"/>
      <c r="AG35" s="1338"/>
      <c r="AH35" s="1338"/>
      <c r="AI35" s="1338"/>
      <c r="AJ35" s="1338"/>
      <c r="AK35" s="253"/>
      <c r="AL35" s="1401" t="s">
        <v>704</v>
      </c>
      <c r="AM35" s="1401"/>
      <c r="AN35" s="1401"/>
      <c r="AO35" s="1401"/>
      <c r="AP35" s="1401"/>
      <c r="AQ35" s="1401"/>
      <c r="AR35" s="1401"/>
      <c r="AS35" s="1401"/>
      <c r="AT35" s="1401"/>
      <c r="AU35" s="1401"/>
      <c r="AV35" s="1401"/>
      <c r="AW35" s="1401"/>
      <c r="AX35" s="1401"/>
      <c r="AY35" s="1401"/>
      <c r="AZ35" s="1401"/>
      <c r="BA35" s="1401"/>
      <c r="BB35" s="1401"/>
      <c r="BC35" s="1401"/>
      <c r="BD35" s="1401"/>
      <c r="BE35" s="1401"/>
      <c r="BF35" s="1401"/>
      <c r="BG35" s="1401"/>
      <c r="BH35" s="1401"/>
      <c r="BI35" s="1401"/>
      <c r="BJ35" s="1401"/>
      <c r="BK35" s="1401"/>
      <c r="BL35" s="1401"/>
      <c r="BM35" s="1401"/>
      <c r="BN35" s="1401"/>
      <c r="BO35" s="1401"/>
      <c r="BP35" s="1401"/>
      <c r="BQ35" s="1401"/>
      <c r="BR35" s="1401"/>
      <c r="BS35" s="1401"/>
      <c r="BT35" s="1401"/>
      <c r="BU35" s="1453"/>
    </row>
    <row r="36" spans="2:100" ht="9" customHeight="1">
      <c r="C36" s="32"/>
      <c r="D36" s="1457"/>
      <c r="E36" s="1457"/>
      <c r="F36" s="1457"/>
      <c r="G36" s="1457"/>
      <c r="H36" s="1457"/>
      <c r="I36" s="1457"/>
      <c r="J36" s="1457"/>
      <c r="K36" s="1457"/>
      <c r="L36" s="1457"/>
      <c r="M36" s="1457"/>
      <c r="N36" s="1457"/>
      <c r="O36" s="1457"/>
      <c r="P36" s="33"/>
      <c r="Q36" s="1461"/>
      <c r="R36" s="1462"/>
      <c r="S36" s="1441"/>
      <c r="T36" s="1442"/>
      <c r="U36" s="1446"/>
      <c r="V36" s="1442"/>
      <c r="W36" s="1446"/>
      <c r="X36" s="1449"/>
      <c r="Y36" s="1339"/>
      <c r="Z36" s="1340"/>
      <c r="AA36" s="1340"/>
      <c r="AB36" s="1340"/>
      <c r="AC36" s="1340"/>
      <c r="AD36" s="1340"/>
      <c r="AE36" s="1340"/>
      <c r="AF36" s="1340"/>
      <c r="AG36" s="1340"/>
      <c r="AH36" s="1340"/>
      <c r="AI36" s="1340"/>
      <c r="AJ36" s="1340"/>
      <c r="AK36" s="254"/>
      <c r="AL36" s="1385"/>
      <c r="AM36" s="1385"/>
      <c r="AN36" s="1385"/>
      <c r="AO36" s="1385"/>
      <c r="AP36" s="1385"/>
      <c r="AQ36" s="1385"/>
      <c r="AR36" s="1385"/>
      <c r="AS36" s="1385"/>
      <c r="AT36" s="1385"/>
      <c r="AU36" s="1385"/>
      <c r="AV36" s="1385"/>
      <c r="AW36" s="1385"/>
      <c r="AX36" s="1385"/>
      <c r="AY36" s="1385"/>
      <c r="AZ36" s="1385"/>
      <c r="BA36" s="1385"/>
      <c r="BB36" s="1385"/>
      <c r="BC36" s="1385"/>
      <c r="BD36" s="1385"/>
      <c r="BE36" s="1385"/>
      <c r="BF36" s="1385"/>
      <c r="BG36" s="1385"/>
      <c r="BH36" s="1385"/>
      <c r="BI36" s="1385"/>
      <c r="BJ36" s="1385"/>
      <c r="BK36" s="1385"/>
      <c r="BL36" s="1385"/>
      <c r="BM36" s="1385"/>
      <c r="BN36" s="1385"/>
      <c r="BO36" s="1385"/>
      <c r="BP36" s="1385"/>
      <c r="BQ36" s="1385"/>
      <c r="BR36" s="1385"/>
      <c r="BS36" s="1385"/>
      <c r="BT36" s="1385"/>
      <c r="BU36" s="1454"/>
      <c r="CH36" s="332"/>
    </row>
    <row r="37" spans="2:100" ht="9" customHeight="1" thickBot="1">
      <c r="C37" s="200"/>
      <c r="D37" s="1458"/>
      <c r="E37" s="1458"/>
      <c r="F37" s="1458"/>
      <c r="G37" s="1458"/>
      <c r="H37" s="1458"/>
      <c r="I37" s="1458"/>
      <c r="J37" s="1458"/>
      <c r="K37" s="1458"/>
      <c r="L37" s="1458"/>
      <c r="M37" s="1458"/>
      <c r="N37" s="1458"/>
      <c r="O37" s="1458"/>
      <c r="P37" s="201"/>
      <c r="Q37" s="1463"/>
      <c r="R37" s="1464"/>
      <c r="S37" s="1443"/>
      <c r="T37" s="1444"/>
      <c r="U37" s="1447"/>
      <c r="V37" s="1444"/>
      <c r="W37" s="1447"/>
      <c r="X37" s="1450"/>
      <c r="Y37" s="1341"/>
      <c r="Z37" s="1342"/>
      <c r="AA37" s="1342"/>
      <c r="AB37" s="1342"/>
      <c r="AC37" s="1342"/>
      <c r="AD37" s="1342"/>
      <c r="AE37" s="1342"/>
      <c r="AF37" s="1342"/>
      <c r="AG37" s="1342"/>
      <c r="AH37" s="1342"/>
      <c r="AI37" s="1342"/>
      <c r="AJ37" s="1342"/>
      <c r="AK37" s="255"/>
      <c r="AL37" s="1387"/>
      <c r="AM37" s="1387"/>
      <c r="AN37" s="1387"/>
      <c r="AO37" s="1387"/>
      <c r="AP37" s="1387"/>
      <c r="AQ37" s="1387"/>
      <c r="AR37" s="1387"/>
      <c r="AS37" s="1387"/>
      <c r="AT37" s="1387"/>
      <c r="AU37" s="1387"/>
      <c r="AV37" s="1387"/>
      <c r="AW37" s="1387"/>
      <c r="AX37" s="1387"/>
      <c r="AY37" s="1387"/>
      <c r="AZ37" s="1387"/>
      <c r="BA37" s="1387"/>
      <c r="BB37" s="1387"/>
      <c r="BC37" s="1387"/>
      <c r="BD37" s="1387"/>
      <c r="BE37" s="1387"/>
      <c r="BF37" s="1387"/>
      <c r="BG37" s="1387"/>
      <c r="BH37" s="1387"/>
      <c r="BI37" s="1387"/>
      <c r="BJ37" s="1387"/>
      <c r="BK37" s="1387"/>
      <c r="BL37" s="1387"/>
      <c r="BM37" s="1387"/>
      <c r="BN37" s="1387"/>
      <c r="BO37" s="1387"/>
      <c r="BP37" s="1387"/>
      <c r="BQ37" s="1387"/>
      <c r="BR37" s="1387"/>
      <c r="BS37" s="1387"/>
      <c r="BT37" s="1387"/>
      <c r="BU37" s="1455"/>
    </row>
    <row r="38" spans="2:100" ht="18" customHeight="1" thickBot="1">
      <c r="C38" s="196"/>
      <c r="D38" s="197"/>
      <c r="E38" s="197"/>
      <c r="F38" s="197"/>
      <c r="G38" s="197"/>
      <c r="H38" s="197"/>
      <c r="I38" s="197"/>
      <c r="J38" s="197"/>
      <c r="K38" s="197"/>
      <c r="L38" s="197"/>
      <c r="M38" s="197"/>
      <c r="N38" s="197"/>
      <c r="O38" s="197"/>
      <c r="P38" s="106"/>
      <c r="Q38" s="198"/>
      <c r="R38" s="198"/>
      <c r="S38" s="198"/>
      <c r="T38" s="198"/>
      <c r="U38" s="198"/>
      <c r="V38" s="198"/>
      <c r="W38" s="42"/>
      <c r="X38" s="42"/>
      <c r="Y38" s="42"/>
      <c r="Z38" s="42"/>
      <c r="AA38" s="42"/>
      <c r="AB38" s="42"/>
      <c r="AC38" s="42"/>
      <c r="AD38" s="42"/>
      <c r="AE38" s="42"/>
      <c r="AF38" s="42"/>
      <c r="AG38" s="42"/>
      <c r="AH38" s="42"/>
      <c r="AI38" s="196"/>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row>
    <row r="39" spans="2:100" ht="12" customHeight="1">
      <c r="C39" s="263"/>
      <c r="D39" s="1374" t="s">
        <v>166</v>
      </c>
      <c r="E39" s="1374"/>
      <c r="F39" s="1374"/>
      <c r="G39" s="1374"/>
      <c r="H39" s="1374"/>
      <c r="I39" s="1374"/>
      <c r="J39" s="1374"/>
      <c r="K39" s="1374"/>
      <c r="L39" s="1374"/>
      <c r="M39" s="1374"/>
      <c r="N39" s="1374"/>
      <c r="O39" s="1374"/>
      <c r="P39" s="264"/>
      <c r="Q39" s="1368"/>
      <c r="R39" s="1369"/>
      <c r="S39" s="1369"/>
      <c r="T39" s="1369"/>
      <c r="U39" s="1369"/>
      <c r="V39" s="1369"/>
      <c r="W39" s="1369"/>
      <c r="X39" s="1369"/>
      <c r="Y39" s="1369"/>
      <c r="Z39" s="1369"/>
      <c r="AA39" s="1369"/>
      <c r="AB39" s="1369"/>
      <c r="AC39" s="1369"/>
      <c r="AD39" s="1369"/>
      <c r="AE39" s="1369"/>
      <c r="AF39" s="1369"/>
      <c r="AG39" s="1369"/>
      <c r="AH39" s="1369"/>
      <c r="AI39" s="1369"/>
      <c r="AJ39" s="1369"/>
      <c r="AK39" s="1369"/>
      <c r="AL39" s="1369"/>
      <c r="AM39" s="1369"/>
      <c r="AN39" s="1369"/>
      <c r="AO39" s="1369"/>
      <c r="AP39" s="1369"/>
      <c r="AQ39" s="1369"/>
      <c r="AR39" s="1369"/>
      <c r="AS39" s="1369"/>
      <c r="AT39" s="1369"/>
      <c r="AU39" s="1369"/>
      <c r="AV39" s="1369"/>
      <c r="AW39" s="1369"/>
      <c r="AX39" s="1369"/>
      <c r="AY39" s="1369"/>
      <c r="AZ39" s="1369"/>
      <c r="BA39" s="1369"/>
      <c r="BB39" s="1369"/>
      <c r="BC39" s="1369"/>
      <c r="BD39" s="1369"/>
      <c r="BE39" s="1369"/>
      <c r="BF39" s="1369"/>
      <c r="BG39" s="1369"/>
      <c r="BH39" s="1369"/>
      <c r="BI39" s="1369"/>
      <c r="BJ39" s="1369"/>
      <c r="BK39" s="1370"/>
      <c r="BL39" s="1343" t="s">
        <v>167</v>
      </c>
      <c r="BM39" s="1344"/>
      <c r="BN39" s="1344"/>
      <c r="BO39" s="1344"/>
      <c r="BP39" s="1344"/>
      <c r="BQ39" s="1344"/>
      <c r="BR39" s="1344"/>
      <c r="BS39" s="1344"/>
      <c r="BT39" s="1344"/>
      <c r="BU39" s="1345"/>
    </row>
    <row r="40" spans="2:100" ht="12" customHeight="1">
      <c r="C40" s="265"/>
      <c r="D40" s="1375"/>
      <c r="E40" s="1375"/>
      <c r="F40" s="1375"/>
      <c r="G40" s="1375"/>
      <c r="H40" s="1375"/>
      <c r="I40" s="1375"/>
      <c r="J40" s="1375"/>
      <c r="K40" s="1375"/>
      <c r="L40" s="1375"/>
      <c r="M40" s="1375"/>
      <c r="N40" s="1375"/>
      <c r="O40" s="1375"/>
      <c r="P40" s="266"/>
      <c r="Q40" s="1371"/>
      <c r="R40" s="1372"/>
      <c r="S40" s="1372"/>
      <c r="T40" s="1372"/>
      <c r="U40" s="1372"/>
      <c r="V40" s="1372"/>
      <c r="W40" s="1372"/>
      <c r="X40" s="1372"/>
      <c r="Y40" s="1372"/>
      <c r="Z40" s="1372"/>
      <c r="AA40" s="1372"/>
      <c r="AB40" s="1372"/>
      <c r="AC40" s="1372"/>
      <c r="AD40" s="1372"/>
      <c r="AE40" s="1372"/>
      <c r="AF40" s="1372"/>
      <c r="AG40" s="1372"/>
      <c r="AH40" s="1372"/>
      <c r="AI40" s="1372"/>
      <c r="AJ40" s="1372"/>
      <c r="AK40" s="1372"/>
      <c r="AL40" s="1372"/>
      <c r="AM40" s="1372"/>
      <c r="AN40" s="1372"/>
      <c r="AO40" s="1372"/>
      <c r="AP40" s="1372"/>
      <c r="AQ40" s="1372"/>
      <c r="AR40" s="1372"/>
      <c r="AS40" s="1372"/>
      <c r="AT40" s="1372"/>
      <c r="AU40" s="1372"/>
      <c r="AV40" s="1372"/>
      <c r="AW40" s="1372"/>
      <c r="AX40" s="1372"/>
      <c r="AY40" s="1372"/>
      <c r="AZ40" s="1372"/>
      <c r="BA40" s="1372"/>
      <c r="BB40" s="1372"/>
      <c r="BC40" s="1372"/>
      <c r="BD40" s="1372"/>
      <c r="BE40" s="1372"/>
      <c r="BF40" s="1372"/>
      <c r="BG40" s="1372"/>
      <c r="BH40" s="1372"/>
      <c r="BI40" s="1372"/>
      <c r="BJ40" s="1372"/>
      <c r="BK40" s="1373"/>
      <c r="BL40" s="1346"/>
      <c r="BM40" s="1347"/>
      <c r="BN40" s="1347"/>
      <c r="BO40" s="1347"/>
      <c r="BP40" s="1347"/>
      <c r="BQ40" s="1347"/>
      <c r="BR40" s="1347"/>
      <c r="BS40" s="1347"/>
      <c r="BT40" s="1347"/>
      <c r="BU40" s="1348"/>
    </row>
    <row r="41" spans="2:100" ht="12" customHeight="1">
      <c r="C41" s="265"/>
      <c r="D41" s="1376"/>
      <c r="E41" s="1376"/>
      <c r="F41" s="1376"/>
      <c r="G41" s="1376"/>
      <c r="H41" s="1376"/>
      <c r="I41" s="1376"/>
      <c r="J41" s="1376"/>
      <c r="K41" s="1376"/>
      <c r="L41" s="1376"/>
      <c r="M41" s="1376"/>
      <c r="N41" s="1376"/>
      <c r="O41" s="1376"/>
      <c r="P41" s="266"/>
      <c r="Q41" s="1371"/>
      <c r="R41" s="1372"/>
      <c r="S41" s="1372"/>
      <c r="T41" s="1372"/>
      <c r="U41" s="1372"/>
      <c r="V41" s="1372"/>
      <c r="W41" s="1372"/>
      <c r="X41" s="1372"/>
      <c r="Y41" s="1372"/>
      <c r="Z41" s="1372"/>
      <c r="AA41" s="1372"/>
      <c r="AB41" s="1372"/>
      <c r="AC41" s="1372"/>
      <c r="AD41" s="1372"/>
      <c r="AE41" s="1372"/>
      <c r="AF41" s="1372"/>
      <c r="AG41" s="1372"/>
      <c r="AH41" s="1372"/>
      <c r="AI41" s="1372"/>
      <c r="AJ41" s="1372"/>
      <c r="AK41" s="1372"/>
      <c r="AL41" s="1372"/>
      <c r="AM41" s="1372"/>
      <c r="AN41" s="1372"/>
      <c r="AO41" s="1372"/>
      <c r="AP41" s="1372"/>
      <c r="AQ41" s="1372"/>
      <c r="AR41" s="1372"/>
      <c r="AS41" s="1372"/>
      <c r="AT41" s="1372"/>
      <c r="AU41" s="1372"/>
      <c r="AV41" s="1372"/>
      <c r="AW41" s="1372"/>
      <c r="AX41" s="1372"/>
      <c r="AY41" s="1372"/>
      <c r="AZ41" s="1372"/>
      <c r="BA41" s="1372"/>
      <c r="BB41" s="1372"/>
      <c r="BC41" s="1372"/>
      <c r="BD41" s="1372"/>
      <c r="BE41" s="1372"/>
      <c r="BF41" s="1372"/>
      <c r="BG41" s="1372"/>
      <c r="BH41" s="1372"/>
      <c r="BI41" s="1372"/>
      <c r="BJ41" s="1372"/>
      <c r="BK41" s="1373"/>
      <c r="BL41" s="1346"/>
      <c r="BM41" s="1347"/>
      <c r="BN41" s="1347"/>
      <c r="BO41" s="1347"/>
      <c r="BP41" s="1347"/>
      <c r="BQ41" s="1347"/>
      <c r="BR41" s="1347"/>
      <c r="BS41" s="1347"/>
      <c r="BT41" s="1347"/>
      <c r="BU41" s="1348"/>
    </row>
    <row r="42" spans="2:100" ht="12" customHeight="1">
      <c r="C42" s="207"/>
      <c r="D42" s="1351" t="s">
        <v>64</v>
      </c>
      <c r="E42" s="1351"/>
      <c r="F42" s="1351"/>
      <c r="G42" s="1351"/>
      <c r="H42" s="1351"/>
      <c r="I42" s="1351"/>
      <c r="J42" s="1351"/>
      <c r="K42" s="1351"/>
      <c r="L42" s="1351"/>
      <c r="M42" s="1351"/>
      <c r="N42" s="1351"/>
      <c r="O42" s="1351"/>
      <c r="P42" s="48"/>
      <c r="Q42" s="1377"/>
      <c r="R42" s="1353"/>
      <c r="S42" s="1353"/>
      <c r="T42" s="1353"/>
      <c r="U42" s="1353"/>
      <c r="V42" s="1353"/>
      <c r="W42" s="1353"/>
      <c r="X42" s="1353"/>
      <c r="Y42" s="1353"/>
      <c r="Z42" s="1353"/>
      <c r="AA42" s="1353"/>
      <c r="AB42" s="1353"/>
      <c r="AC42" s="1353"/>
      <c r="AD42" s="1353"/>
      <c r="AE42" s="1353"/>
      <c r="AF42" s="1353"/>
      <c r="AG42" s="1353"/>
      <c r="AH42" s="1353"/>
      <c r="AI42" s="1353"/>
      <c r="AJ42" s="1353"/>
      <c r="AK42" s="1353"/>
      <c r="AL42" s="1353"/>
      <c r="AM42" s="1353"/>
      <c r="AN42" s="1353"/>
      <c r="AO42" s="1353"/>
      <c r="AP42" s="1353"/>
      <c r="AQ42" s="1353"/>
      <c r="AR42" s="1353"/>
      <c r="AS42" s="1353"/>
      <c r="AT42" s="1353"/>
      <c r="AU42" s="1353"/>
      <c r="AV42" s="1353"/>
      <c r="AW42" s="1353"/>
      <c r="AX42" s="1353"/>
      <c r="AY42" s="1353"/>
      <c r="AZ42" s="1353"/>
      <c r="BA42" s="1353"/>
      <c r="BB42" s="1353"/>
      <c r="BC42" s="1353"/>
      <c r="BD42" s="1353"/>
      <c r="BE42" s="1353"/>
      <c r="BF42" s="1353"/>
      <c r="BG42" s="1353"/>
      <c r="BH42" s="1353"/>
      <c r="BI42" s="1353"/>
      <c r="BJ42" s="1353"/>
      <c r="BK42" s="1354"/>
      <c r="BL42" s="1359" t="s">
        <v>137</v>
      </c>
      <c r="BM42" s="1360"/>
      <c r="BN42" s="1360"/>
      <c r="BO42" s="1360"/>
      <c r="BP42" s="1360"/>
      <c r="BQ42" s="1360"/>
      <c r="BR42" s="1360"/>
      <c r="BS42" s="1360"/>
      <c r="BT42" s="1360"/>
      <c r="BU42" s="1361"/>
    </row>
    <row r="43" spans="2:100" ht="12" customHeight="1">
      <c r="C43" s="34"/>
      <c r="D43" s="1349"/>
      <c r="E43" s="1349"/>
      <c r="F43" s="1349"/>
      <c r="G43" s="1349"/>
      <c r="H43" s="1349"/>
      <c r="I43" s="1349"/>
      <c r="J43" s="1349"/>
      <c r="K43" s="1349"/>
      <c r="L43" s="1349"/>
      <c r="M43" s="1349"/>
      <c r="N43" s="1349"/>
      <c r="O43" s="1349"/>
      <c r="P43" s="35"/>
      <c r="Q43" s="1378"/>
      <c r="R43" s="1355"/>
      <c r="S43" s="1355"/>
      <c r="T43" s="1355"/>
      <c r="U43" s="1355"/>
      <c r="V43" s="1355"/>
      <c r="W43" s="1355"/>
      <c r="X43" s="1355"/>
      <c r="Y43" s="1355"/>
      <c r="Z43" s="1355"/>
      <c r="AA43" s="1355"/>
      <c r="AB43" s="1355"/>
      <c r="AC43" s="1355"/>
      <c r="AD43" s="1355"/>
      <c r="AE43" s="1355"/>
      <c r="AF43" s="1355"/>
      <c r="AG43" s="1355"/>
      <c r="AH43" s="1355"/>
      <c r="AI43" s="1355"/>
      <c r="AJ43" s="1355"/>
      <c r="AK43" s="1355"/>
      <c r="AL43" s="1355"/>
      <c r="AM43" s="1355"/>
      <c r="AN43" s="1355"/>
      <c r="AO43" s="1355"/>
      <c r="AP43" s="1355"/>
      <c r="AQ43" s="1355"/>
      <c r="AR43" s="1355"/>
      <c r="AS43" s="1355"/>
      <c r="AT43" s="1355"/>
      <c r="AU43" s="1355"/>
      <c r="AV43" s="1355"/>
      <c r="AW43" s="1355"/>
      <c r="AX43" s="1355"/>
      <c r="AY43" s="1355"/>
      <c r="AZ43" s="1355"/>
      <c r="BA43" s="1355"/>
      <c r="BB43" s="1355"/>
      <c r="BC43" s="1355"/>
      <c r="BD43" s="1355"/>
      <c r="BE43" s="1355"/>
      <c r="BF43" s="1355"/>
      <c r="BG43" s="1355"/>
      <c r="BH43" s="1355"/>
      <c r="BI43" s="1355"/>
      <c r="BJ43" s="1355"/>
      <c r="BK43" s="1356"/>
      <c r="BL43" s="1362"/>
      <c r="BM43" s="1363"/>
      <c r="BN43" s="1363"/>
      <c r="BO43" s="1363"/>
      <c r="BP43" s="1363"/>
      <c r="BQ43" s="1363"/>
      <c r="BR43" s="1363"/>
      <c r="BS43" s="1363"/>
      <c r="BT43" s="1363"/>
      <c r="BU43" s="1364"/>
    </row>
    <row r="44" spans="2:100" ht="12" customHeight="1">
      <c r="C44" s="36"/>
      <c r="D44" s="1352"/>
      <c r="E44" s="1352"/>
      <c r="F44" s="1352"/>
      <c r="G44" s="1352"/>
      <c r="H44" s="1352"/>
      <c r="I44" s="1352"/>
      <c r="J44" s="1352"/>
      <c r="K44" s="1352"/>
      <c r="L44" s="1352"/>
      <c r="M44" s="1352"/>
      <c r="N44" s="1352"/>
      <c r="O44" s="1352"/>
      <c r="P44" s="37"/>
      <c r="Q44" s="1379"/>
      <c r="R44" s="1380"/>
      <c r="S44" s="1380"/>
      <c r="T44" s="1380"/>
      <c r="U44" s="1380"/>
      <c r="V44" s="1380"/>
      <c r="W44" s="1380"/>
      <c r="X44" s="1380"/>
      <c r="Y44" s="1380"/>
      <c r="Z44" s="1380"/>
      <c r="AA44" s="1380"/>
      <c r="AB44" s="1380"/>
      <c r="AC44" s="1380"/>
      <c r="AD44" s="1380"/>
      <c r="AE44" s="1380"/>
      <c r="AF44" s="1380"/>
      <c r="AG44" s="1380"/>
      <c r="AH44" s="1380"/>
      <c r="AI44" s="1380"/>
      <c r="AJ44" s="1380"/>
      <c r="AK44" s="1380"/>
      <c r="AL44" s="1380"/>
      <c r="AM44" s="1380"/>
      <c r="AN44" s="1380"/>
      <c r="AO44" s="1380"/>
      <c r="AP44" s="1380"/>
      <c r="AQ44" s="1380"/>
      <c r="AR44" s="1380"/>
      <c r="AS44" s="1380"/>
      <c r="AT44" s="1380"/>
      <c r="AU44" s="1380"/>
      <c r="AV44" s="1380"/>
      <c r="AW44" s="1380"/>
      <c r="AX44" s="1380"/>
      <c r="AY44" s="1380"/>
      <c r="AZ44" s="1380"/>
      <c r="BA44" s="1380"/>
      <c r="BB44" s="1380"/>
      <c r="BC44" s="1380"/>
      <c r="BD44" s="1380"/>
      <c r="BE44" s="1380"/>
      <c r="BF44" s="1380"/>
      <c r="BG44" s="1380"/>
      <c r="BH44" s="1380"/>
      <c r="BI44" s="1380"/>
      <c r="BJ44" s="1380"/>
      <c r="BK44" s="1381"/>
      <c r="BL44" s="1362"/>
      <c r="BM44" s="1363"/>
      <c r="BN44" s="1363"/>
      <c r="BO44" s="1363"/>
      <c r="BP44" s="1363"/>
      <c r="BQ44" s="1363"/>
      <c r="BR44" s="1363"/>
      <c r="BS44" s="1363"/>
      <c r="BT44" s="1363"/>
      <c r="BU44" s="1364"/>
    </row>
    <row r="45" spans="2:100" ht="12" customHeight="1">
      <c r="C45" s="34"/>
      <c r="D45" s="1349" t="s">
        <v>56</v>
      </c>
      <c r="E45" s="1349"/>
      <c r="F45" s="1349"/>
      <c r="G45" s="1349"/>
      <c r="H45" s="1349"/>
      <c r="I45" s="1349"/>
      <c r="J45" s="1349"/>
      <c r="K45" s="1349"/>
      <c r="L45" s="1349"/>
      <c r="M45" s="1349"/>
      <c r="N45" s="1349"/>
      <c r="O45" s="1349"/>
      <c r="P45" s="38"/>
      <c r="Q45" s="1382"/>
      <c r="R45" s="1383"/>
      <c r="S45" s="1383"/>
      <c r="T45" s="1383"/>
      <c r="U45" s="1383"/>
      <c r="V45" s="1383"/>
      <c r="W45" s="1383"/>
      <c r="X45" s="1334" t="s">
        <v>139</v>
      </c>
      <c r="Y45" s="1334"/>
      <c r="Z45" s="1334"/>
      <c r="AA45" s="1353"/>
      <c r="AB45" s="1353"/>
      <c r="AC45" s="1353"/>
      <c r="AD45" s="1353"/>
      <c r="AE45" s="1353"/>
      <c r="AF45" s="1353"/>
      <c r="AG45" s="1353"/>
      <c r="AH45" s="1353"/>
      <c r="AI45" s="1353"/>
      <c r="AJ45" s="1353"/>
      <c r="AK45" s="1353"/>
      <c r="AL45" s="1353"/>
      <c r="AM45" s="1353"/>
      <c r="AN45" s="1353"/>
      <c r="AO45" s="1353"/>
      <c r="AP45" s="1353"/>
      <c r="AQ45" s="1353"/>
      <c r="AR45" s="1353"/>
      <c r="AS45" s="1353"/>
      <c r="AT45" s="1353"/>
      <c r="AU45" s="1353"/>
      <c r="AV45" s="1353"/>
      <c r="AW45" s="1353"/>
      <c r="AX45" s="1353"/>
      <c r="AY45" s="1353"/>
      <c r="AZ45" s="1353"/>
      <c r="BA45" s="1353"/>
      <c r="BB45" s="1353"/>
      <c r="BC45" s="1353"/>
      <c r="BD45" s="1353"/>
      <c r="BE45" s="1353"/>
      <c r="BF45" s="1353"/>
      <c r="BG45" s="1353"/>
      <c r="BH45" s="1353"/>
      <c r="BI45" s="1353"/>
      <c r="BJ45" s="1353"/>
      <c r="BK45" s="1354"/>
      <c r="BL45" s="1362"/>
      <c r="BM45" s="1363"/>
      <c r="BN45" s="1363"/>
      <c r="BO45" s="1363"/>
      <c r="BP45" s="1363"/>
      <c r="BQ45" s="1363"/>
      <c r="BR45" s="1363"/>
      <c r="BS45" s="1363"/>
      <c r="BT45" s="1363"/>
      <c r="BU45" s="1364"/>
    </row>
    <row r="46" spans="2:100" ht="12" customHeight="1">
      <c r="C46" s="34"/>
      <c r="D46" s="1349"/>
      <c r="E46" s="1349"/>
      <c r="F46" s="1349"/>
      <c r="G46" s="1349"/>
      <c r="H46" s="1349"/>
      <c r="I46" s="1349"/>
      <c r="J46" s="1349"/>
      <c r="K46" s="1349"/>
      <c r="L46" s="1349"/>
      <c r="M46" s="1349"/>
      <c r="N46" s="1349"/>
      <c r="O46" s="1349"/>
      <c r="P46" s="38"/>
      <c r="Q46" s="1384"/>
      <c r="R46" s="1385"/>
      <c r="S46" s="1385"/>
      <c r="T46" s="1385"/>
      <c r="U46" s="1385"/>
      <c r="V46" s="1385"/>
      <c r="W46" s="1385"/>
      <c r="X46" s="1335"/>
      <c r="Y46" s="1335"/>
      <c r="Z46" s="133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6"/>
      <c r="BL46" s="1362"/>
      <c r="BM46" s="1363"/>
      <c r="BN46" s="1363"/>
      <c r="BO46" s="1363"/>
      <c r="BP46" s="1363"/>
      <c r="BQ46" s="1363"/>
      <c r="BR46" s="1363"/>
      <c r="BS46" s="1363"/>
      <c r="BT46" s="1363"/>
      <c r="BU46" s="1364"/>
    </row>
    <row r="47" spans="2:100" ht="12" customHeight="1" thickBot="1">
      <c r="C47" s="40"/>
      <c r="D47" s="1350"/>
      <c r="E47" s="1350"/>
      <c r="F47" s="1350"/>
      <c r="G47" s="1350"/>
      <c r="H47" s="1350"/>
      <c r="I47" s="1350"/>
      <c r="J47" s="1350"/>
      <c r="K47" s="1350"/>
      <c r="L47" s="1350"/>
      <c r="M47" s="1350"/>
      <c r="N47" s="1350"/>
      <c r="O47" s="1350"/>
      <c r="P47" s="41"/>
      <c r="Q47" s="1386"/>
      <c r="R47" s="1387"/>
      <c r="S47" s="1387"/>
      <c r="T47" s="1387"/>
      <c r="U47" s="1387"/>
      <c r="V47" s="1387"/>
      <c r="W47" s="1387"/>
      <c r="X47" s="1336"/>
      <c r="Y47" s="1336"/>
      <c r="Z47" s="1336"/>
      <c r="AA47" s="1357"/>
      <c r="AB47" s="1357"/>
      <c r="AC47" s="1357"/>
      <c r="AD47" s="1357"/>
      <c r="AE47" s="1357"/>
      <c r="AF47" s="1357"/>
      <c r="AG47" s="1357"/>
      <c r="AH47" s="1357"/>
      <c r="AI47" s="1357"/>
      <c r="AJ47" s="1357"/>
      <c r="AK47" s="1357"/>
      <c r="AL47" s="1357"/>
      <c r="AM47" s="1357"/>
      <c r="AN47" s="1357"/>
      <c r="AO47" s="1357"/>
      <c r="AP47" s="1357"/>
      <c r="AQ47" s="1357"/>
      <c r="AR47" s="1357"/>
      <c r="AS47" s="1357"/>
      <c r="AT47" s="1357"/>
      <c r="AU47" s="1357"/>
      <c r="AV47" s="1357"/>
      <c r="AW47" s="1357"/>
      <c r="AX47" s="1357"/>
      <c r="AY47" s="1357"/>
      <c r="AZ47" s="1357"/>
      <c r="BA47" s="1357"/>
      <c r="BB47" s="1357"/>
      <c r="BC47" s="1357"/>
      <c r="BD47" s="1357"/>
      <c r="BE47" s="1357"/>
      <c r="BF47" s="1357"/>
      <c r="BG47" s="1357"/>
      <c r="BH47" s="1357"/>
      <c r="BI47" s="1357"/>
      <c r="BJ47" s="1357"/>
      <c r="BK47" s="1358"/>
      <c r="BL47" s="1365"/>
      <c r="BM47" s="1366"/>
      <c r="BN47" s="1366"/>
      <c r="BO47" s="1366"/>
      <c r="BP47" s="1366"/>
      <c r="BQ47" s="1366"/>
      <c r="BR47" s="1366"/>
      <c r="BS47" s="1366"/>
      <c r="BT47" s="1366"/>
      <c r="BU47" s="1367"/>
    </row>
    <row r="48" spans="2:100" s="43" customFormat="1" ht="8.25" customHeight="1">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29"/>
      <c r="AY48" s="329"/>
      <c r="AZ48" s="329"/>
      <c r="BA48" s="329"/>
      <c r="BB48" s="329"/>
      <c r="BC48" s="329"/>
      <c r="BD48" s="329"/>
      <c r="BE48" s="329"/>
      <c r="BF48" s="329"/>
      <c r="BG48" s="329"/>
      <c r="BH48" s="329"/>
      <c r="BI48" s="329"/>
      <c r="BJ48" s="329"/>
      <c r="BK48" s="329"/>
      <c r="BL48" s="329"/>
      <c r="BM48" s="329"/>
      <c r="BN48" s="329"/>
      <c r="BO48" s="329"/>
      <c r="BP48" s="329"/>
      <c r="BQ48" s="329"/>
      <c r="BR48" s="329"/>
      <c r="BS48" s="329"/>
      <c r="BT48" s="329"/>
      <c r="BU48" s="329"/>
      <c r="BV48" s="329"/>
    </row>
    <row r="49" spans="2:89" s="43" customFormat="1" ht="8.25" customHeight="1">
      <c r="B49" s="329"/>
      <c r="C49" s="329"/>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29"/>
      <c r="AZ49" s="329"/>
      <c r="BA49" s="329"/>
      <c r="BB49" s="329"/>
      <c r="BC49" s="329"/>
      <c r="BD49" s="329"/>
      <c r="BE49" s="329"/>
      <c r="BF49" s="329"/>
      <c r="BG49" s="329"/>
      <c r="BH49" s="329"/>
      <c r="BI49" s="329"/>
      <c r="BJ49" s="329"/>
      <c r="BK49" s="329"/>
      <c r="BL49" s="329"/>
      <c r="BM49" s="329"/>
      <c r="BN49" s="329"/>
      <c r="BO49" s="329"/>
      <c r="BP49" s="329"/>
      <c r="BQ49" s="329"/>
      <c r="BR49" s="329"/>
      <c r="BS49" s="329"/>
      <c r="BT49" s="329"/>
      <c r="BU49" s="329"/>
      <c r="BV49" s="329"/>
    </row>
    <row r="50" spans="2:89" s="43" customFormat="1" ht="8.25" customHeight="1">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329"/>
      <c r="AK50" s="329"/>
      <c r="AL50" s="329"/>
      <c r="AM50" s="329"/>
      <c r="AN50" s="329"/>
      <c r="AO50" s="329"/>
      <c r="AP50" s="329"/>
      <c r="AQ50" s="329"/>
      <c r="AR50" s="329"/>
      <c r="AS50" s="329"/>
      <c r="AT50" s="329"/>
      <c r="AU50" s="329"/>
      <c r="AV50" s="329"/>
      <c r="AW50" s="329"/>
      <c r="AX50" s="329"/>
      <c r="AY50" s="329"/>
      <c r="AZ50" s="329"/>
      <c r="BA50" s="329"/>
      <c r="BB50" s="329"/>
      <c r="BC50" s="329"/>
      <c r="BD50" s="329"/>
      <c r="BE50" s="329"/>
      <c r="BF50" s="329"/>
      <c r="BG50" s="329"/>
      <c r="BH50" s="329"/>
      <c r="BI50" s="329"/>
      <c r="BJ50" s="329"/>
      <c r="BK50" s="329"/>
      <c r="BL50" s="329"/>
      <c r="BM50" s="329"/>
      <c r="BN50" s="329"/>
      <c r="BO50" s="329"/>
      <c r="BP50" s="329"/>
      <c r="BQ50" s="329"/>
      <c r="BR50" s="329"/>
      <c r="BS50" s="329"/>
      <c r="BT50" s="329"/>
      <c r="BU50" s="329"/>
      <c r="BV50" s="329"/>
    </row>
    <row r="51" spans="2:89" s="43" customFormat="1" ht="8.25" customHeight="1">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29"/>
      <c r="AZ51" s="329"/>
      <c r="BA51" s="329"/>
      <c r="BB51" s="329"/>
      <c r="BC51" s="329"/>
      <c r="BD51" s="329"/>
      <c r="BE51" s="329"/>
      <c r="BF51" s="329"/>
      <c r="BG51" s="329"/>
      <c r="BH51" s="329"/>
      <c r="BI51" s="329"/>
      <c r="BJ51" s="329"/>
      <c r="BK51" s="329"/>
      <c r="BL51" s="329"/>
      <c r="BM51" s="329"/>
      <c r="BN51" s="329"/>
      <c r="BO51" s="329"/>
      <c r="BP51" s="329"/>
      <c r="BQ51" s="329"/>
      <c r="BR51" s="329"/>
      <c r="BS51" s="329"/>
      <c r="BT51" s="329"/>
      <c r="BU51" s="329"/>
      <c r="BV51" s="329"/>
    </row>
    <row r="52" spans="2:89" ht="7.5" customHeight="1">
      <c r="B52" s="1333" t="s">
        <v>52</v>
      </c>
      <c r="C52" s="1333"/>
      <c r="D52" s="1333"/>
      <c r="E52" s="1333"/>
      <c r="F52" s="1333"/>
      <c r="G52" s="1333"/>
      <c r="H52" s="1333"/>
      <c r="I52" s="1333"/>
      <c r="J52" s="1333"/>
      <c r="K52" s="1333"/>
      <c r="L52" s="1333"/>
      <c r="M52" s="1333"/>
      <c r="N52" s="1333"/>
      <c r="O52" s="1333"/>
      <c r="P52" s="1333"/>
      <c r="Q52" s="1333"/>
      <c r="R52" s="1333"/>
      <c r="S52" s="1333"/>
      <c r="T52" s="1333"/>
      <c r="U52" s="1333"/>
      <c r="V52" s="1333"/>
      <c r="W52" s="1333"/>
      <c r="X52" s="1333"/>
      <c r="Y52" s="1333"/>
      <c r="Z52" s="1333"/>
      <c r="AA52" s="1333"/>
      <c r="AB52" s="1333"/>
      <c r="AC52" s="1333"/>
      <c r="AD52" s="1333"/>
    </row>
    <row r="53" spans="2:89" ht="7.5" customHeight="1" thickBot="1">
      <c r="B53" s="1333"/>
      <c r="C53" s="1333"/>
      <c r="D53" s="1333"/>
      <c r="E53" s="1333"/>
      <c r="F53" s="1333"/>
      <c r="G53" s="1333"/>
      <c r="H53" s="1333"/>
      <c r="I53" s="1333"/>
      <c r="J53" s="1333"/>
      <c r="K53" s="1333"/>
      <c r="L53" s="1333"/>
      <c r="M53" s="1333"/>
      <c r="N53" s="1333"/>
      <c r="O53" s="1333"/>
      <c r="P53" s="1333"/>
      <c r="Q53" s="1333"/>
      <c r="R53" s="1333"/>
      <c r="S53" s="1333"/>
      <c r="T53" s="1333"/>
      <c r="U53" s="1333"/>
      <c r="V53" s="1333"/>
      <c r="W53" s="1333"/>
      <c r="X53" s="1333"/>
      <c r="Y53" s="1333"/>
      <c r="Z53" s="1333"/>
      <c r="AA53" s="1333"/>
      <c r="AB53" s="1333"/>
      <c r="AC53" s="1333"/>
      <c r="AD53" s="1333"/>
    </row>
    <row r="54" spans="2:89" ht="9.9499999999999993" customHeight="1">
      <c r="C54" s="44"/>
      <c r="D54" s="1312" t="s">
        <v>54</v>
      </c>
      <c r="E54" s="1312"/>
      <c r="F54" s="1312"/>
      <c r="G54" s="1312"/>
      <c r="H54" s="1312"/>
      <c r="I54" s="1312"/>
      <c r="J54" s="1312"/>
      <c r="K54" s="1312"/>
      <c r="L54" s="1312"/>
      <c r="M54" s="1312"/>
      <c r="N54" s="1312"/>
      <c r="O54" s="1312"/>
      <c r="P54" s="208"/>
      <c r="Q54" s="1302" t="s">
        <v>140</v>
      </c>
      <c r="R54" s="1303"/>
      <c r="S54" s="1303"/>
      <c r="T54" s="1303"/>
      <c r="U54" s="1303"/>
      <c r="V54" s="1303"/>
      <c r="W54" s="1303"/>
      <c r="X54" s="1303"/>
      <c r="Y54" s="1303"/>
      <c r="Z54" s="1303"/>
      <c r="AA54" s="1303"/>
      <c r="AB54" s="1303"/>
      <c r="AC54" s="1303"/>
      <c r="AD54" s="1304"/>
      <c r="AE54" s="1314" t="s">
        <v>8</v>
      </c>
      <c r="AF54" s="1315"/>
      <c r="AG54" s="1315"/>
      <c r="AH54" s="1315"/>
      <c r="AI54" s="1329"/>
      <c r="AJ54" s="1329"/>
      <c r="AK54" s="1329"/>
      <c r="AL54" s="1329"/>
      <c r="AM54" s="1329"/>
      <c r="AN54" s="1329"/>
      <c r="AO54" s="1329"/>
      <c r="AP54" s="1329"/>
      <c r="AQ54" s="1329"/>
      <c r="AR54" s="1329"/>
      <c r="AS54" s="1329"/>
      <c r="AT54" s="1329"/>
      <c r="AU54" s="1329"/>
      <c r="AV54" s="1329"/>
      <c r="AW54" s="1329"/>
      <c r="AX54" s="1329"/>
      <c r="AY54" s="1329"/>
      <c r="AZ54" s="1329"/>
      <c r="BA54" s="1329"/>
      <c r="BB54" s="1329"/>
      <c r="BC54" s="1329"/>
      <c r="BD54" s="1329"/>
      <c r="BE54" s="1329"/>
      <c r="BF54" s="1329"/>
      <c r="BG54" s="1329"/>
      <c r="BH54" s="1329"/>
      <c r="BI54" s="1329"/>
      <c r="BJ54" s="1329"/>
      <c r="BK54" s="1329"/>
      <c r="BL54" s="1329"/>
      <c r="BM54" s="1329"/>
      <c r="BN54" s="1329"/>
      <c r="BO54" s="1329"/>
      <c r="BP54" s="1329"/>
      <c r="BQ54" s="1329"/>
      <c r="BR54" s="1329"/>
      <c r="BS54" s="1329"/>
      <c r="BT54" s="1329"/>
      <c r="BU54" s="1330"/>
    </row>
    <row r="55" spans="2:89" ht="9.9499999999999993" customHeight="1">
      <c r="C55" s="36"/>
      <c r="D55" s="1313"/>
      <c r="E55" s="1313"/>
      <c r="F55" s="1313"/>
      <c r="G55" s="1313"/>
      <c r="H55" s="1313"/>
      <c r="I55" s="1313"/>
      <c r="J55" s="1313"/>
      <c r="K55" s="1313"/>
      <c r="L55" s="1313"/>
      <c r="M55" s="1313"/>
      <c r="N55" s="1313"/>
      <c r="O55" s="1313"/>
      <c r="P55" s="209"/>
      <c r="Q55" s="1296"/>
      <c r="R55" s="1297"/>
      <c r="S55" s="1297"/>
      <c r="T55" s="1297"/>
      <c r="U55" s="1297"/>
      <c r="V55" s="1297"/>
      <c r="W55" s="1297"/>
      <c r="X55" s="1297"/>
      <c r="Y55" s="1297"/>
      <c r="Z55" s="1297"/>
      <c r="AA55" s="1297"/>
      <c r="AB55" s="1297"/>
      <c r="AC55" s="1297"/>
      <c r="AD55" s="1298"/>
      <c r="AE55" s="1310"/>
      <c r="AF55" s="1311"/>
      <c r="AG55" s="1311"/>
      <c r="AH55" s="1311"/>
      <c r="AI55" s="1331"/>
      <c r="AJ55" s="1331"/>
      <c r="AK55" s="1331"/>
      <c r="AL55" s="1331"/>
      <c r="AM55" s="1331"/>
      <c r="AN55" s="1331"/>
      <c r="AO55" s="1331"/>
      <c r="AP55" s="1331"/>
      <c r="AQ55" s="1331"/>
      <c r="AR55" s="1331"/>
      <c r="AS55" s="1331"/>
      <c r="AT55" s="1331"/>
      <c r="AU55" s="1331"/>
      <c r="AV55" s="1331"/>
      <c r="AW55" s="1331"/>
      <c r="AX55" s="1331"/>
      <c r="AY55" s="1331"/>
      <c r="AZ55" s="1331"/>
      <c r="BA55" s="1331"/>
      <c r="BB55" s="1331"/>
      <c r="BC55" s="1331"/>
      <c r="BD55" s="1331"/>
      <c r="BE55" s="1331"/>
      <c r="BF55" s="1331"/>
      <c r="BG55" s="1331"/>
      <c r="BH55" s="1331"/>
      <c r="BI55" s="1331"/>
      <c r="BJ55" s="1331"/>
      <c r="BK55" s="1331"/>
      <c r="BL55" s="1331"/>
      <c r="BM55" s="1331"/>
      <c r="BN55" s="1331"/>
      <c r="BO55" s="1331"/>
      <c r="BP55" s="1331"/>
      <c r="BQ55" s="1331"/>
      <c r="BR55" s="1331"/>
      <c r="BS55" s="1331"/>
      <c r="BT55" s="1331"/>
      <c r="BU55" s="1332"/>
    </row>
    <row r="56" spans="2:89" ht="9.9499999999999993" customHeight="1">
      <c r="C56" s="34"/>
      <c r="D56" s="210"/>
      <c r="E56" s="210"/>
      <c r="F56" s="210"/>
      <c r="G56" s="210"/>
      <c r="H56" s="210"/>
      <c r="I56" s="210"/>
      <c r="J56" s="210"/>
      <c r="K56" s="210"/>
      <c r="L56" s="210"/>
      <c r="M56" s="210"/>
      <c r="N56" s="210"/>
      <c r="O56" s="211"/>
      <c r="P56" s="212"/>
      <c r="Q56" s="1296"/>
      <c r="R56" s="1297"/>
      <c r="S56" s="1297"/>
      <c r="T56" s="1297"/>
      <c r="U56" s="1297"/>
      <c r="V56" s="1297"/>
      <c r="W56" s="1297"/>
      <c r="X56" s="1297"/>
      <c r="Y56" s="1297"/>
      <c r="Z56" s="1297"/>
      <c r="AA56" s="1297"/>
      <c r="AB56" s="1297"/>
      <c r="AC56" s="1297"/>
      <c r="AD56" s="1298"/>
      <c r="AE56" s="1320"/>
      <c r="AF56" s="1321"/>
      <c r="AG56" s="1321"/>
      <c r="AH56" s="1321"/>
      <c r="AI56" s="1321"/>
      <c r="AJ56" s="1321"/>
      <c r="AK56" s="1321"/>
      <c r="AL56" s="1321"/>
      <c r="AM56" s="1321"/>
      <c r="AN56" s="1321"/>
      <c r="AO56" s="1321"/>
      <c r="AP56" s="1321"/>
      <c r="AQ56" s="1321"/>
      <c r="AR56" s="1321"/>
      <c r="AS56" s="1321"/>
      <c r="AT56" s="1321"/>
      <c r="AU56" s="1321"/>
      <c r="AV56" s="1321"/>
      <c r="AW56" s="1321"/>
      <c r="AX56" s="1321"/>
      <c r="AY56" s="1321"/>
      <c r="AZ56" s="1321"/>
      <c r="BA56" s="1321"/>
      <c r="BB56" s="1321"/>
      <c r="BC56" s="1321"/>
      <c r="BD56" s="1321"/>
      <c r="BE56" s="1321"/>
      <c r="BF56" s="1321"/>
      <c r="BG56" s="1321"/>
      <c r="BH56" s="1321"/>
      <c r="BI56" s="1321"/>
      <c r="BJ56" s="1321"/>
      <c r="BK56" s="1321"/>
      <c r="BL56" s="1321"/>
      <c r="BM56" s="1321"/>
      <c r="BN56" s="1321"/>
      <c r="BO56" s="1321"/>
      <c r="BP56" s="1321"/>
      <c r="BQ56" s="1321"/>
      <c r="BR56" s="1321"/>
      <c r="BS56" s="1321"/>
      <c r="BT56" s="1321"/>
      <c r="BU56" s="1322"/>
    </row>
    <row r="57" spans="2:89" ht="9.9499999999999993" customHeight="1">
      <c r="C57" s="34"/>
      <c r="D57" s="1284" t="s">
        <v>17</v>
      </c>
      <c r="E57" s="1284"/>
      <c r="F57" s="1284"/>
      <c r="G57" s="1285" t="s">
        <v>53</v>
      </c>
      <c r="H57" s="1285"/>
      <c r="I57" s="1285"/>
      <c r="J57" s="1285"/>
      <c r="K57" s="1285"/>
      <c r="L57" s="1285"/>
      <c r="M57" s="1285"/>
      <c r="N57" s="1285"/>
      <c r="O57" s="211"/>
      <c r="P57" s="212"/>
      <c r="Q57" s="1296"/>
      <c r="R57" s="1297"/>
      <c r="S57" s="1297"/>
      <c r="T57" s="1297"/>
      <c r="U57" s="1297"/>
      <c r="V57" s="1297"/>
      <c r="W57" s="1297"/>
      <c r="X57" s="1297"/>
      <c r="Y57" s="1297"/>
      <c r="Z57" s="1297"/>
      <c r="AA57" s="1297"/>
      <c r="AB57" s="1297"/>
      <c r="AC57" s="1297"/>
      <c r="AD57" s="1298"/>
      <c r="AE57" s="1323"/>
      <c r="AF57" s="1324"/>
      <c r="AG57" s="1324"/>
      <c r="AH57" s="1324"/>
      <c r="AI57" s="1324"/>
      <c r="AJ57" s="1324"/>
      <c r="AK57" s="1324"/>
      <c r="AL57" s="1324"/>
      <c r="AM57" s="1324"/>
      <c r="AN57" s="1324"/>
      <c r="AO57" s="1324"/>
      <c r="AP57" s="1324"/>
      <c r="AQ57" s="1324"/>
      <c r="AR57" s="1324"/>
      <c r="AS57" s="1324"/>
      <c r="AT57" s="1324"/>
      <c r="AU57" s="1324"/>
      <c r="AV57" s="1324"/>
      <c r="AW57" s="1324"/>
      <c r="AX57" s="1324"/>
      <c r="AY57" s="1324"/>
      <c r="AZ57" s="1324"/>
      <c r="BA57" s="1324"/>
      <c r="BB57" s="1324"/>
      <c r="BC57" s="1324"/>
      <c r="BD57" s="1324"/>
      <c r="BE57" s="1324"/>
      <c r="BF57" s="1324"/>
      <c r="BG57" s="1324"/>
      <c r="BH57" s="1324"/>
      <c r="BI57" s="1324"/>
      <c r="BJ57" s="1324"/>
      <c r="BK57" s="1324"/>
      <c r="BL57" s="1324"/>
      <c r="BM57" s="1324"/>
      <c r="BN57" s="1324"/>
      <c r="BO57" s="1324"/>
      <c r="BP57" s="1324"/>
      <c r="BQ57" s="1324"/>
      <c r="BR57" s="1324"/>
      <c r="BS57" s="1324"/>
      <c r="BT57" s="1324"/>
      <c r="BU57" s="1325"/>
      <c r="CA57" s="1283"/>
      <c r="CB57" s="1283"/>
      <c r="CC57" s="1283"/>
      <c r="CD57" s="1283"/>
      <c r="CE57" s="1283"/>
      <c r="CF57" s="1283"/>
      <c r="CG57" s="1283"/>
      <c r="CH57" s="1283"/>
      <c r="CI57" s="1283"/>
      <c r="CJ57" s="1283"/>
      <c r="CK57" s="292"/>
    </row>
    <row r="58" spans="2:89" ht="9.9499999999999993" customHeight="1">
      <c r="C58" s="34"/>
      <c r="D58" s="1284"/>
      <c r="E58" s="1284"/>
      <c r="F58" s="1284"/>
      <c r="G58" s="1285"/>
      <c r="H58" s="1285"/>
      <c r="I58" s="1285"/>
      <c r="J58" s="1285"/>
      <c r="K58" s="1285"/>
      <c r="L58" s="1285"/>
      <c r="M58" s="1285"/>
      <c r="N58" s="1285"/>
      <c r="O58" s="211"/>
      <c r="P58" s="212"/>
      <c r="Q58" s="1305"/>
      <c r="R58" s="1306"/>
      <c r="S58" s="1306"/>
      <c r="T58" s="1306"/>
      <c r="U58" s="1306"/>
      <c r="V58" s="1306"/>
      <c r="W58" s="1306"/>
      <c r="X58" s="1306"/>
      <c r="Y58" s="1306"/>
      <c r="Z58" s="1306"/>
      <c r="AA58" s="1306"/>
      <c r="AB58" s="1306"/>
      <c r="AC58" s="1306"/>
      <c r="AD58" s="1307"/>
      <c r="AE58" s="1326"/>
      <c r="AF58" s="1327"/>
      <c r="AG58" s="1327"/>
      <c r="AH58" s="1327"/>
      <c r="AI58" s="1327"/>
      <c r="AJ58" s="1327"/>
      <c r="AK58" s="1327"/>
      <c r="AL58" s="1327"/>
      <c r="AM58" s="1327"/>
      <c r="AN58" s="1327"/>
      <c r="AO58" s="1327"/>
      <c r="AP58" s="1327"/>
      <c r="AQ58" s="1327"/>
      <c r="AR58" s="1327"/>
      <c r="AS58" s="1327"/>
      <c r="AT58" s="1327"/>
      <c r="AU58" s="1327"/>
      <c r="AV58" s="1327"/>
      <c r="AW58" s="1327"/>
      <c r="AX58" s="1327"/>
      <c r="AY58" s="1327"/>
      <c r="AZ58" s="1327"/>
      <c r="BA58" s="1327"/>
      <c r="BB58" s="1327"/>
      <c r="BC58" s="1327"/>
      <c r="BD58" s="1327"/>
      <c r="BE58" s="1327"/>
      <c r="BF58" s="1327"/>
      <c r="BG58" s="1327"/>
      <c r="BH58" s="1327"/>
      <c r="BI58" s="1327"/>
      <c r="BJ58" s="1327"/>
      <c r="BK58" s="1327"/>
      <c r="BL58" s="1327"/>
      <c r="BM58" s="1327"/>
      <c r="BN58" s="1327"/>
      <c r="BO58" s="1327"/>
      <c r="BP58" s="1327"/>
      <c r="BQ58" s="1327"/>
      <c r="BR58" s="1327"/>
      <c r="BS58" s="1327"/>
      <c r="BT58" s="1327"/>
      <c r="BU58" s="1328"/>
      <c r="CA58" s="1283"/>
      <c r="CB58" s="1283"/>
      <c r="CC58" s="1283"/>
      <c r="CD58" s="1283"/>
      <c r="CE58" s="1283"/>
      <c r="CF58" s="1283"/>
      <c r="CG58" s="1283"/>
      <c r="CH58" s="1283"/>
      <c r="CI58" s="1283"/>
      <c r="CJ58" s="1283"/>
      <c r="CK58" s="292"/>
    </row>
    <row r="59" spans="2:89" ht="9.9499999999999993" customHeight="1">
      <c r="C59" s="45"/>
      <c r="D59" s="213"/>
      <c r="E59" s="213"/>
      <c r="F59" s="213"/>
      <c r="G59" s="213"/>
      <c r="H59" s="213"/>
      <c r="I59" s="213"/>
      <c r="J59" s="213"/>
      <c r="K59" s="213"/>
      <c r="L59" s="213"/>
      <c r="M59" s="213"/>
      <c r="N59" s="213"/>
      <c r="O59" s="213"/>
      <c r="P59" s="213"/>
      <c r="Q59" s="1293" t="s">
        <v>142</v>
      </c>
      <c r="R59" s="1294"/>
      <c r="S59" s="1294"/>
      <c r="T59" s="1294"/>
      <c r="U59" s="1294"/>
      <c r="V59" s="1294"/>
      <c r="W59" s="1294"/>
      <c r="X59" s="1294"/>
      <c r="Y59" s="1294"/>
      <c r="Z59" s="1294"/>
      <c r="AA59" s="1294"/>
      <c r="AB59" s="1294"/>
      <c r="AC59" s="1294"/>
      <c r="AD59" s="1295"/>
      <c r="AE59" s="1308" t="s">
        <v>241</v>
      </c>
      <c r="AF59" s="1309"/>
      <c r="AG59" s="1309"/>
      <c r="AH59" s="1309"/>
      <c r="AI59" s="1286"/>
      <c r="AJ59" s="1287"/>
      <c r="AK59" s="1287"/>
      <c r="AL59" s="1287"/>
      <c r="AM59" s="1287"/>
      <c r="AN59" s="1287"/>
      <c r="AO59" s="1287"/>
      <c r="AP59" s="1287"/>
      <c r="AQ59" s="1287"/>
      <c r="AR59" s="1287"/>
      <c r="AS59" s="1287"/>
      <c r="AT59" s="1287"/>
      <c r="AU59" s="1287"/>
      <c r="AV59" s="1287"/>
      <c r="AW59" s="1287"/>
      <c r="AX59" s="1287"/>
      <c r="AY59" s="1287"/>
      <c r="AZ59" s="1287"/>
      <c r="BA59" s="1287"/>
      <c r="BB59" s="1287"/>
      <c r="BC59" s="1287"/>
      <c r="BD59" s="1287"/>
      <c r="BE59" s="1287"/>
      <c r="BF59" s="1287"/>
      <c r="BG59" s="1287"/>
      <c r="BH59" s="1287"/>
      <c r="BI59" s="1287"/>
      <c r="BJ59" s="1287"/>
      <c r="BK59" s="1287"/>
      <c r="BL59" s="1287"/>
      <c r="BM59" s="1287"/>
      <c r="BN59" s="1287"/>
      <c r="BO59" s="1287"/>
      <c r="BP59" s="1287"/>
      <c r="BQ59" s="1287"/>
      <c r="BR59" s="1287"/>
      <c r="BS59" s="1287"/>
      <c r="BT59" s="1287"/>
      <c r="BU59" s="1288"/>
    </row>
    <row r="60" spans="2:89" ht="9.9499999999999993" customHeight="1">
      <c r="C60" s="34"/>
      <c r="D60" s="211"/>
      <c r="E60" s="211"/>
      <c r="F60" s="211"/>
      <c r="G60" s="211"/>
      <c r="H60" s="211"/>
      <c r="I60" s="211"/>
      <c r="J60" s="211"/>
      <c r="K60" s="211"/>
      <c r="L60" s="211"/>
      <c r="M60" s="214"/>
      <c r="N60" s="214"/>
      <c r="O60" s="1291"/>
      <c r="P60" s="1292"/>
      <c r="Q60" s="1296"/>
      <c r="R60" s="1297"/>
      <c r="S60" s="1297"/>
      <c r="T60" s="1297"/>
      <c r="U60" s="1297"/>
      <c r="V60" s="1297"/>
      <c r="W60" s="1297"/>
      <c r="X60" s="1297"/>
      <c r="Y60" s="1297"/>
      <c r="Z60" s="1297"/>
      <c r="AA60" s="1297"/>
      <c r="AB60" s="1297"/>
      <c r="AC60" s="1297"/>
      <c r="AD60" s="1298"/>
      <c r="AE60" s="1310"/>
      <c r="AF60" s="1311"/>
      <c r="AG60" s="1311"/>
      <c r="AH60" s="1311"/>
      <c r="AI60" s="1289"/>
      <c r="AJ60" s="1289"/>
      <c r="AK60" s="1289"/>
      <c r="AL60" s="1289"/>
      <c r="AM60" s="1289"/>
      <c r="AN60" s="1289"/>
      <c r="AO60" s="1289"/>
      <c r="AP60" s="1289"/>
      <c r="AQ60" s="1289"/>
      <c r="AR60" s="1289"/>
      <c r="AS60" s="1289"/>
      <c r="AT60" s="1289"/>
      <c r="AU60" s="1289"/>
      <c r="AV60" s="1289"/>
      <c r="AW60" s="1289"/>
      <c r="AX60" s="1289"/>
      <c r="AY60" s="1289"/>
      <c r="AZ60" s="1289"/>
      <c r="BA60" s="1289"/>
      <c r="BB60" s="1289"/>
      <c r="BC60" s="1289"/>
      <c r="BD60" s="1289"/>
      <c r="BE60" s="1289"/>
      <c r="BF60" s="1289"/>
      <c r="BG60" s="1289"/>
      <c r="BH60" s="1289"/>
      <c r="BI60" s="1289"/>
      <c r="BJ60" s="1289"/>
      <c r="BK60" s="1289"/>
      <c r="BL60" s="1289"/>
      <c r="BM60" s="1289"/>
      <c r="BN60" s="1289"/>
      <c r="BO60" s="1289"/>
      <c r="BP60" s="1289"/>
      <c r="BQ60" s="1289"/>
      <c r="BR60" s="1289"/>
      <c r="BS60" s="1289"/>
      <c r="BT60" s="1289"/>
      <c r="BU60" s="1290"/>
    </row>
    <row r="61" spans="2:89" ht="9.9499999999999993" customHeight="1">
      <c r="C61" s="34"/>
      <c r="D61" s="1284" t="s">
        <v>17</v>
      </c>
      <c r="E61" s="1284"/>
      <c r="F61" s="1284"/>
      <c r="G61" s="1285" t="s">
        <v>55</v>
      </c>
      <c r="H61" s="1285"/>
      <c r="I61" s="1285"/>
      <c r="J61" s="1285"/>
      <c r="K61" s="1285"/>
      <c r="L61" s="1285"/>
      <c r="M61" s="1285"/>
      <c r="N61" s="1285"/>
      <c r="O61" s="1291"/>
      <c r="P61" s="1292"/>
      <c r="Q61" s="1296"/>
      <c r="R61" s="1297"/>
      <c r="S61" s="1297"/>
      <c r="T61" s="1297"/>
      <c r="U61" s="1297"/>
      <c r="V61" s="1297"/>
      <c r="W61" s="1297"/>
      <c r="X61" s="1297"/>
      <c r="Y61" s="1297"/>
      <c r="Z61" s="1297"/>
      <c r="AA61" s="1297"/>
      <c r="AB61" s="1297"/>
      <c r="AC61" s="1297"/>
      <c r="AD61" s="1298"/>
      <c r="AE61" s="1273"/>
      <c r="AF61" s="1274"/>
      <c r="AG61" s="1274"/>
      <c r="AH61" s="1274"/>
      <c r="AI61" s="1274"/>
      <c r="AJ61" s="1274"/>
      <c r="AK61" s="1274"/>
      <c r="AL61" s="1274"/>
      <c r="AM61" s="1274"/>
      <c r="AN61" s="1274"/>
      <c r="AO61" s="1274"/>
      <c r="AP61" s="1274"/>
      <c r="AQ61" s="1274"/>
      <c r="AR61" s="1274"/>
      <c r="AS61" s="1274"/>
      <c r="AT61" s="1274"/>
      <c r="AU61" s="1274"/>
      <c r="AV61" s="1274"/>
      <c r="AW61" s="1274"/>
      <c r="AX61" s="1274"/>
      <c r="AY61" s="1274"/>
      <c r="AZ61" s="1274"/>
      <c r="BA61" s="1274"/>
      <c r="BB61" s="1274"/>
      <c r="BC61" s="1274"/>
      <c r="BD61" s="1274"/>
      <c r="BE61" s="1274"/>
      <c r="BF61" s="1274"/>
      <c r="BG61" s="1274"/>
      <c r="BH61" s="1274"/>
      <c r="BI61" s="1274"/>
      <c r="BJ61" s="1274"/>
      <c r="BK61" s="1274"/>
      <c r="BL61" s="1274"/>
      <c r="BM61" s="1274"/>
      <c r="BN61" s="1274"/>
      <c r="BO61" s="1274"/>
      <c r="BP61" s="1274"/>
      <c r="BQ61" s="1274"/>
      <c r="BR61" s="1274"/>
      <c r="BS61" s="1274"/>
      <c r="BT61" s="1274"/>
      <c r="BU61" s="1275"/>
    </row>
    <row r="62" spans="2:89" ht="9.9499999999999993" customHeight="1">
      <c r="C62" s="34"/>
      <c r="D62" s="1284"/>
      <c r="E62" s="1284"/>
      <c r="F62" s="1284"/>
      <c r="G62" s="1285"/>
      <c r="H62" s="1285"/>
      <c r="I62" s="1285"/>
      <c r="J62" s="1285"/>
      <c r="K62" s="1285"/>
      <c r="L62" s="1285"/>
      <c r="M62" s="1285"/>
      <c r="N62" s="1285"/>
      <c r="O62" s="211"/>
      <c r="P62" s="212"/>
      <c r="Q62" s="1296"/>
      <c r="R62" s="1297"/>
      <c r="S62" s="1297"/>
      <c r="T62" s="1297"/>
      <c r="U62" s="1297"/>
      <c r="V62" s="1297"/>
      <c r="W62" s="1297"/>
      <c r="X62" s="1297"/>
      <c r="Y62" s="1297"/>
      <c r="Z62" s="1297"/>
      <c r="AA62" s="1297"/>
      <c r="AB62" s="1297"/>
      <c r="AC62" s="1297"/>
      <c r="AD62" s="1298"/>
      <c r="AE62" s="1276"/>
      <c r="AF62" s="1277"/>
      <c r="AG62" s="1277"/>
      <c r="AH62" s="1277"/>
      <c r="AI62" s="1277"/>
      <c r="AJ62" s="1277"/>
      <c r="AK62" s="1277"/>
      <c r="AL62" s="1277"/>
      <c r="AM62" s="1277"/>
      <c r="AN62" s="1277"/>
      <c r="AO62" s="1277"/>
      <c r="AP62" s="1277"/>
      <c r="AQ62" s="1277"/>
      <c r="AR62" s="1277"/>
      <c r="AS62" s="1277"/>
      <c r="AT62" s="1277"/>
      <c r="AU62" s="1277"/>
      <c r="AV62" s="1277"/>
      <c r="AW62" s="1277"/>
      <c r="AX62" s="1277"/>
      <c r="AY62" s="1277"/>
      <c r="AZ62" s="1277"/>
      <c r="BA62" s="1277"/>
      <c r="BB62" s="1277"/>
      <c r="BC62" s="1277"/>
      <c r="BD62" s="1277"/>
      <c r="BE62" s="1277"/>
      <c r="BF62" s="1277"/>
      <c r="BG62" s="1277"/>
      <c r="BH62" s="1277"/>
      <c r="BI62" s="1277"/>
      <c r="BJ62" s="1277"/>
      <c r="BK62" s="1277"/>
      <c r="BL62" s="1277"/>
      <c r="BM62" s="1277"/>
      <c r="BN62" s="1277"/>
      <c r="BO62" s="1277"/>
      <c r="BP62" s="1277"/>
      <c r="BQ62" s="1277"/>
      <c r="BR62" s="1277"/>
      <c r="BS62" s="1277"/>
      <c r="BT62" s="1277"/>
      <c r="BU62" s="1278"/>
    </row>
    <row r="63" spans="2:89" ht="9.9499999999999993" customHeight="1" thickBot="1">
      <c r="C63" s="40"/>
      <c r="D63" s="215"/>
      <c r="E63" s="215"/>
      <c r="F63" s="215"/>
      <c r="G63" s="215"/>
      <c r="H63" s="215"/>
      <c r="I63" s="215"/>
      <c r="J63" s="215"/>
      <c r="K63" s="215"/>
      <c r="L63" s="215"/>
      <c r="M63" s="215"/>
      <c r="N63" s="215"/>
      <c r="O63" s="215"/>
      <c r="P63" s="216"/>
      <c r="Q63" s="1299"/>
      <c r="R63" s="1300"/>
      <c r="S63" s="1300"/>
      <c r="T63" s="1300"/>
      <c r="U63" s="1300"/>
      <c r="V63" s="1300"/>
      <c r="W63" s="1300"/>
      <c r="X63" s="1300"/>
      <c r="Y63" s="1300"/>
      <c r="Z63" s="1300"/>
      <c r="AA63" s="1300"/>
      <c r="AB63" s="1300"/>
      <c r="AC63" s="1300"/>
      <c r="AD63" s="1301"/>
      <c r="AE63" s="1279"/>
      <c r="AF63" s="1280"/>
      <c r="AG63" s="1280"/>
      <c r="AH63" s="1280"/>
      <c r="AI63" s="1280"/>
      <c r="AJ63" s="1280"/>
      <c r="AK63" s="1280"/>
      <c r="AL63" s="1280"/>
      <c r="AM63" s="1280"/>
      <c r="AN63" s="1280"/>
      <c r="AO63" s="1280"/>
      <c r="AP63" s="1280"/>
      <c r="AQ63" s="1280"/>
      <c r="AR63" s="1280"/>
      <c r="AS63" s="1280"/>
      <c r="AT63" s="1280"/>
      <c r="AU63" s="1280"/>
      <c r="AV63" s="1280"/>
      <c r="AW63" s="1280"/>
      <c r="AX63" s="1280"/>
      <c r="AY63" s="1280"/>
      <c r="AZ63" s="1280"/>
      <c r="BA63" s="1280"/>
      <c r="BB63" s="1280"/>
      <c r="BC63" s="1280"/>
      <c r="BD63" s="1280"/>
      <c r="BE63" s="1280"/>
      <c r="BF63" s="1280"/>
      <c r="BG63" s="1280"/>
      <c r="BH63" s="1280"/>
      <c r="BI63" s="1280"/>
      <c r="BJ63" s="1280"/>
      <c r="BK63" s="1280"/>
      <c r="BL63" s="1280"/>
      <c r="BM63" s="1280"/>
      <c r="BN63" s="1280"/>
      <c r="BO63" s="1280"/>
      <c r="BP63" s="1280"/>
      <c r="BQ63" s="1280"/>
      <c r="BR63" s="1280"/>
      <c r="BS63" s="1280"/>
      <c r="BT63" s="1280"/>
      <c r="BU63" s="1281"/>
    </row>
    <row r="64" spans="2:89" ht="10.5" customHeight="1">
      <c r="O64" s="1271" t="s">
        <v>88</v>
      </c>
      <c r="P64" s="1271"/>
      <c r="Q64" s="1271"/>
      <c r="R64" s="1271"/>
      <c r="S64" s="1271"/>
      <c r="T64" s="1271"/>
      <c r="U64" s="1271"/>
      <c r="V64" s="1271"/>
      <c r="W64" s="1271"/>
      <c r="X64" s="1271"/>
      <c r="Y64" s="1271"/>
      <c r="Z64" s="1271"/>
      <c r="AA64" s="1271"/>
      <c r="AB64" s="1271"/>
      <c r="AC64" s="1271"/>
      <c r="AD64" s="1271"/>
      <c r="AE64" s="1271"/>
      <c r="AF64" s="1271"/>
      <c r="AG64" s="1271"/>
      <c r="AH64" s="1271"/>
      <c r="AI64" s="1271"/>
      <c r="AJ64" s="1271"/>
      <c r="AK64" s="1271"/>
      <c r="AL64" s="1271"/>
      <c r="AM64" s="1271"/>
      <c r="AN64" s="1271"/>
      <c r="AO64" s="1271"/>
      <c r="AP64" s="1271"/>
      <c r="AQ64" s="1271"/>
      <c r="AR64" s="1271"/>
      <c r="AS64" s="1271"/>
      <c r="AT64" s="1271"/>
      <c r="AU64" s="1271"/>
      <c r="AV64" s="1271"/>
      <c r="AW64" s="1271"/>
      <c r="AX64" s="1271"/>
      <c r="AY64" s="1271"/>
      <c r="AZ64" s="1271"/>
      <c r="BA64" s="1271"/>
      <c r="BB64" s="1271"/>
      <c r="BC64" s="1271"/>
      <c r="BD64" s="1271"/>
      <c r="BE64" s="1271"/>
      <c r="BF64" s="1271"/>
      <c r="BG64" s="1271"/>
      <c r="BH64" s="1271"/>
      <c r="BI64" s="1271"/>
      <c r="BJ64" s="1271"/>
      <c r="BK64" s="1271"/>
      <c r="BL64" s="1271"/>
      <c r="BM64" s="1271"/>
      <c r="BN64" s="1271"/>
      <c r="BO64" s="1271"/>
      <c r="BP64" s="1271"/>
      <c r="BQ64" s="1271"/>
      <c r="BR64" s="1271"/>
      <c r="BS64" s="1271"/>
      <c r="BT64" s="1271"/>
      <c r="BU64" s="1271"/>
      <c r="BV64" s="46"/>
    </row>
    <row r="65" spans="2:74" ht="10.5" customHeight="1">
      <c r="O65" s="1272" t="s">
        <v>332</v>
      </c>
      <c r="P65" s="1272"/>
      <c r="Q65" s="1272"/>
      <c r="R65" s="1272"/>
      <c r="S65" s="1272"/>
      <c r="T65" s="1272"/>
      <c r="U65" s="1272"/>
      <c r="V65" s="1272"/>
      <c r="W65" s="1272"/>
      <c r="X65" s="1272"/>
      <c r="Y65" s="1272"/>
      <c r="Z65" s="1272"/>
      <c r="AA65" s="1272"/>
      <c r="AB65" s="1272"/>
      <c r="AC65" s="1272"/>
      <c r="AD65" s="1272"/>
      <c r="AE65" s="1272"/>
      <c r="AF65" s="1272"/>
      <c r="AG65" s="1272"/>
      <c r="AH65" s="1272"/>
      <c r="AI65" s="1272"/>
      <c r="AJ65" s="1272"/>
      <c r="AK65" s="1272"/>
      <c r="AL65" s="1272"/>
      <c r="AM65" s="1272"/>
      <c r="AN65" s="1272"/>
      <c r="AO65" s="1272"/>
      <c r="AP65" s="1272"/>
      <c r="AQ65" s="1272"/>
      <c r="AR65" s="1272"/>
      <c r="AS65" s="1272"/>
      <c r="AT65" s="1272"/>
      <c r="AU65" s="1272"/>
      <c r="AV65" s="1272"/>
      <c r="AW65" s="1272"/>
      <c r="AX65" s="1272"/>
      <c r="AY65" s="1272"/>
      <c r="AZ65" s="1272"/>
      <c r="BA65" s="1272"/>
      <c r="BB65" s="1272"/>
      <c r="BC65" s="1272"/>
      <c r="BD65" s="1272"/>
      <c r="BE65" s="1272"/>
      <c r="BF65" s="1272"/>
      <c r="BG65" s="1272"/>
      <c r="BH65" s="1272"/>
      <c r="BI65" s="1272"/>
      <c r="BJ65" s="1272"/>
      <c r="BK65" s="1272"/>
      <c r="BL65" s="1272"/>
      <c r="BM65" s="1272"/>
      <c r="BN65" s="1272"/>
      <c r="BO65" s="1272"/>
      <c r="BP65" s="1272"/>
      <c r="BQ65" s="1272"/>
      <c r="BR65" s="1272"/>
      <c r="BS65" s="1272"/>
      <c r="BT65" s="1272"/>
      <c r="BU65" s="1272"/>
      <c r="BV65" s="46"/>
    </row>
    <row r="66" spans="2:74" ht="4.5" customHeight="1">
      <c r="O66" s="1319" t="s">
        <v>141</v>
      </c>
      <c r="P66" s="1319"/>
      <c r="Q66" s="1319"/>
      <c r="R66" s="1319"/>
      <c r="S66" s="1319"/>
      <c r="T66" s="1319"/>
      <c r="U66" s="1319"/>
      <c r="V66" s="1319"/>
      <c r="W66" s="1319"/>
      <c r="X66" s="1319"/>
      <c r="Y66" s="1319"/>
      <c r="Z66" s="1319"/>
      <c r="AA66" s="1319"/>
      <c r="AB66" s="1319"/>
      <c r="AC66" s="1319"/>
      <c r="AD66" s="1319"/>
      <c r="AE66" s="1319"/>
      <c r="AF66" s="1319"/>
      <c r="AG66" s="1319"/>
      <c r="AH66" s="1319"/>
      <c r="AI66" s="1319"/>
      <c r="AJ66" s="1319"/>
      <c r="AK66" s="1319"/>
      <c r="AL66" s="1319"/>
      <c r="AM66" s="1319"/>
      <c r="AN66" s="1319"/>
      <c r="AO66" s="1319"/>
      <c r="AP66" s="1319"/>
      <c r="AQ66" s="1319"/>
      <c r="AR66" s="1319"/>
      <c r="AS66" s="1319"/>
      <c r="AT66" s="1319"/>
      <c r="AU66" s="1319"/>
      <c r="AV66" s="1319"/>
      <c r="AW66" s="1319"/>
      <c r="AX66" s="1319"/>
      <c r="AY66" s="1319"/>
      <c r="AZ66" s="1319"/>
      <c r="BA66" s="1319"/>
      <c r="BB66" s="1319"/>
      <c r="BC66" s="1319"/>
      <c r="BD66" s="1319"/>
      <c r="BE66" s="1319"/>
      <c r="BF66" s="1319"/>
      <c r="BG66" s="1319"/>
      <c r="BH66" s="1319"/>
      <c r="BI66" s="1319"/>
      <c r="BJ66" s="1319"/>
      <c r="BK66" s="1319"/>
      <c r="BL66" s="1319"/>
      <c r="BM66" s="1319"/>
      <c r="BN66" s="1319"/>
      <c r="BO66" s="1319"/>
      <c r="BP66" s="1319"/>
      <c r="BQ66" s="1319"/>
      <c r="BR66" s="1319"/>
      <c r="BV66" s="47"/>
    </row>
    <row r="67" spans="2:74" ht="4.5" customHeight="1">
      <c r="O67" s="1319"/>
      <c r="P67" s="1319"/>
      <c r="Q67" s="1319"/>
      <c r="R67" s="1319"/>
      <c r="S67" s="1319"/>
      <c r="T67" s="1319"/>
      <c r="U67" s="1319"/>
      <c r="V67" s="1319"/>
      <c r="W67" s="1319"/>
      <c r="X67" s="1319"/>
      <c r="Y67" s="1319"/>
      <c r="Z67" s="1319"/>
      <c r="AA67" s="1319"/>
      <c r="AB67" s="1319"/>
      <c r="AC67" s="1319"/>
      <c r="AD67" s="1319"/>
      <c r="AE67" s="1319"/>
      <c r="AF67" s="1319"/>
      <c r="AG67" s="1319"/>
      <c r="AH67" s="1319"/>
      <c r="AI67" s="1319"/>
      <c r="AJ67" s="1319"/>
      <c r="AK67" s="1319"/>
      <c r="AL67" s="1319"/>
      <c r="AM67" s="1319"/>
      <c r="AN67" s="1319"/>
      <c r="AO67" s="1319"/>
      <c r="AP67" s="1319"/>
      <c r="AQ67" s="1319"/>
      <c r="AR67" s="1319"/>
      <c r="AS67" s="1319"/>
      <c r="AT67" s="1319"/>
      <c r="AU67" s="1319"/>
      <c r="AV67" s="1319"/>
      <c r="AW67" s="1319"/>
      <c r="AX67" s="1319"/>
      <c r="AY67" s="1319"/>
      <c r="AZ67" s="1319"/>
      <c r="BA67" s="1319"/>
      <c r="BB67" s="1319"/>
      <c r="BC67" s="1319"/>
      <c r="BD67" s="1319"/>
      <c r="BE67" s="1319"/>
      <c r="BF67" s="1319"/>
      <c r="BG67" s="1319"/>
      <c r="BH67" s="1319"/>
      <c r="BI67" s="1319"/>
      <c r="BJ67" s="1319"/>
      <c r="BK67" s="1319"/>
      <c r="BL67" s="1319"/>
      <c r="BM67" s="1319"/>
      <c r="BN67" s="1319"/>
      <c r="BO67" s="1319"/>
      <c r="BP67" s="1319"/>
      <c r="BQ67" s="1319"/>
      <c r="BR67" s="1319"/>
      <c r="BV67" s="47"/>
    </row>
    <row r="68" spans="2:74" ht="4.5" customHeight="1">
      <c r="O68" s="1319"/>
      <c r="P68" s="1319"/>
      <c r="Q68" s="1319"/>
      <c r="R68" s="1319"/>
      <c r="S68" s="1319"/>
      <c r="T68" s="1319"/>
      <c r="U68" s="1319"/>
      <c r="V68" s="1319"/>
      <c r="W68" s="1319"/>
      <c r="X68" s="1319"/>
      <c r="Y68" s="1319"/>
      <c r="Z68" s="1319"/>
      <c r="AA68" s="1319"/>
      <c r="AB68" s="1319"/>
      <c r="AC68" s="1319"/>
      <c r="AD68" s="1319"/>
      <c r="AE68" s="1319"/>
      <c r="AF68" s="1319"/>
      <c r="AG68" s="1319"/>
      <c r="AH68" s="1319"/>
      <c r="AI68" s="1319"/>
      <c r="AJ68" s="1319"/>
      <c r="AK68" s="1319"/>
      <c r="AL68" s="1319"/>
      <c r="AM68" s="1319"/>
      <c r="AN68" s="1319"/>
      <c r="AO68" s="1319"/>
      <c r="AP68" s="1319"/>
      <c r="AQ68" s="1319"/>
      <c r="AR68" s="1319"/>
      <c r="AS68" s="1319"/>
      <c r="AT68" s="1319"/>
      <c r="AU68" s="1319"/>
      <c r="AV68" s="1319"/>
      <c r="AW68" s="1319"/>
      <c r="AX68" s="1319"/>
      <c r="AY68" s="1319"/>
      <c r="AZ68" s="1319"/>
      <c r="BA68" s="1319"/>
      <c r="BB68" s="1319"/>
      <c r="BC68" s="1319"/>
      <c r="BD68" s="1319"/>
      <c r="BE68" s="1319"/>
      <c r="BF68" s="1319"/>
      <c r="BG68" s="1319"/>
      <c r="BH68" s="1319"/>
      <c r="BI68" s="1319"/>
      <c r="BJ68" s="1319"/>
      <c r="BK68" s="1319"/>
      <c r="BL68" s="1319"/>
      <c r="BM68" s="1319"/>
      <c r="BN68" s="1319"/>
      <c r="BO68" s="1319"/>
      <c r="BP68" s="1319"/>
      <c r="BQ68" s="1319"/>
      <c r="BR68" s="1319"/>
      <c r="BV68" s="47"/>
    </row>
    <row r="69" spans="2:74" ht="12" customHeight="1">
      <c r="O69" s="736"/>
      <c r="P69" s="736"/>
      <c r="Q69" s="736"/>
      <c r="R69" s="736"/>
      <c r="S69" s="736"/>
      <c r="T69" s="736"/>
      <c r="U69" s="736"/>
      <c r="V69" s="736"/>
      <c r="W69" s="736"/>
      <c r="X69" s="736"/>
      <c r="Y69" s="736"/>
      <c r="Z69" s="736"/>
      <c r="AA69" s="736"/>
      <c r="AB69" s="736"/>
      <c r="AC69" s="736"/>
      <c r="AD69" s="736"/>
      <c r="AE69" s="736"/>
      <c r="AF69" s="736"/>
      <c r="AG69" s="736"/>
      <c r="AH69" s="736"/>
      <c r="AI69" s="736"/>
      <c r="AJ69" s="736"/>
      <c r="AK69" s="736"/>
      <c r="AL69" s="736"/>
      <c r="AM69" s="736"/>
      <c r="AN69" s="736"/>
      <c r="AO69" s="736"/>
      <c r="AP69" s="736"/>
      <c r="AQ69" s="736"/>
      <c r="AR69" s="736"/>
      <c r="AS69" s="736"/>
      <c r="AT69" s="736"/>
      <c r="AU69" s="736"/>
      <c r="AV69" s="736"/>
      <c r="AW69" s="736"/>
      <c r="AX69" s="736"/>
      <c r="AY69" s="736"/>
      <c r="AZ69" s="736"/>
      <c r="BA69" s="736"/>
      <c r="BB69" s="736"/>
      <c r="BC69" s="736"/>
      <c r="BD69" s="736"/>
      <c r="BE69" s="736"/>
      <c r="BF69" s="736"/>
      <c r="BG69" s="736"/>
      <c r="BH69" s="736"/>
      <c r="BI69" s="736"/>
      <c r="BJ69" s="736"/>
      <c r="BK69" s="736"/>
      <c r="BL69" s="736"/>
      <c r="BM69" s="736"/>
      <c r="BN69" s="736"/>
      <c r="BO69" s="736"/>
      <c r="BP69" s="736"/>
      <c r="BQ69" s="736"/>
      <c r="BR69" s="736"/>
      <c r="BV69" s="47"/>
    </row>
    <row r="70" spans="2:74" ht="12" customHeight="1">
      <c r="O70" s="736"/>
      <c r="P70" s="736"/>
      <c r="Q70" s="736"/>
      <c r="R70" s="736"/>
      <c r="S70" s="736"/>
      <c r="T70" s="736"/>
      <c r="U70" s="736"/>
      <c r="V70" s="736"/>
      <c r="W70" s="736"/>
      <c r="X70" s="736"/>
      <c r="Y70" s="736"/>
      <c r="Z70" s="736"/>
      <c r="AA70" s="736"/>
      <c r="AB70" s="736"/>
      <c r="AC70" s="736"/>
      <c r="AD70" s="736"/>
      <c r="AE70" s="736"/>
      <c r="AF70" s="736"/>
      <c r="AG70" s="736"/>
      <c r="AH70" s="736"/>
      <c r="AI70" s="736"/>
      <c r="AJ70" s="736"/>
      <c r="AK70" s="736"/>
      <c r="AL70" s="736"/>
      <c r="AM70" s="736"/>
      <c r="AN70" s="736"/>
      <c r="AO70" s="736"/>
      <c r="AP70" s="736"/>
      <c r="AQ70" s="736"/>
      <c r="AR70" s="736"/>
      <c r="AS70" s="736"/>
      <c r="AT70" s="736"/>
      <c r="AU70" s="736"/>
      <c r="AV70" s="736"/>
      <c r="AW70" s="736"/>
      <c r="AX70" s="736"/>
      <c r="AY70" s="736"/>
      <c r="AZ70" s="736"/>
      <c r="BA70" s="736"/>
      <c r="BB70" s="736"/>
      <c r="BC70" s="736"/>
      <c r="BD70" s="736"/>
      <c r="BE70" s="736"/>
      <c r="BF70" s="736"/>
      <c r="BG70" s="736"/>
      <c r="BH70" s="736"/>
      <c r="BI70" s="736"/>
      <c r="BJ70" s="736"/>
      <c r="BK70" s="736"/>
      <c r="BL70" s="736"/>
      <c r="BM70" s="736"/>
      <c r="BN70" s="736"/>
      <c r="BO70" s="736"/>
      <c r="BP70" s="736"/>
      <c r="BQ70" s="736"/>
      <c r="BR70" s="736"/>
      <c r="BV70" s="47"/>
    </row>
    <row r="71" spans="2:74" ht="7.5" customHeight="1">
      <c r="B71" s="1282" t="s">
        <v>294</v>
      </c>
      <c r="C71" s="1282"/>
      <c r="D71" s="1282"/>
      <c r="E71" s="1282"/>
      <c r="F71" s="1282"/>
      <c r="G71" s="1282"/>
      <c r="H71" s="1282"/>
      <c r="I71" s="1282"/>
      <c r="J71" s="1282"/>
      <c r="K71" s="1282"/>
      <c r="L71" s="1282"/>
      <c r="M71" s="1282"/>
      <c r="N71" s="1282"/>
      <c r="O71" s="1282"/>
      <c r="P71" s="1282"/>
      <c r="Q71" s="1282"/>
      <c r="R71" s="1282"/>
      <c r="S71" s="1282"/>
      <c r="T71" s="1282"/>
      <c r="U71" s="1282"/>
      <c r="V71" s="1282"/>
      <c r="W71" s="1282"/>
      <c r="X71" s="1282"/>
      <c r="Y71" s="1282"/>
      <c r="Z71" s="1282"/>
      <c r="AA71" s="1282"/>
      <c r="AB71" s="1282"/>
      <c r="AC71" s="1282"/>
      <c r="AD71" s="1282"/>
      <c r="AE71" s="1282"/>
      <c r="AF71" s="1282"/>
      <c r="AG71" s="1282"/>
      <c r="AH71" s="1282"/>
      <c r="AI71" s="1282"/>
      <c r="AJ71" s="1282"/>
      <c r="AK71" s="1282"/>
      <c r="AL71" s="1282"/>
      <c r="AM71" s="1282"/>
      <c r="AN71" s="1282"/>
      <c r="AO71" s="1282"/>
      <c r="AP71" s="1282"/>
      <c r="AQ71" s="1282"/>
      <c r="AR71" s="1282"/>
      <c r="AS71" s="1282"/>
      <c r="AT71" s="1282"/>
      <c r="AU71" s="1282"/>
      <c r="AV71" s="1282"/>
      <c r="AW71" s="1282"/>
      <c r="AX71" s="1282"/>
      <c r="AY71" s="1282"/>
      <c r="AZ71" s="1282"/>
      <c r="BA71" s="1282"/>
      <c r="BB71" s="1282"/>
      <c r="BC71" s="1282"/>
      <c r="BD71" s="1282"/>
      <c r="BE71" s="1282"/>
      <c r="BF71" s="1282"/>
      <c r="BG71" s="1282"/>
      <c r="BH71" s="1282"/>
      <c r="BI71" s="1282"/>
      <c r="BJ71" s="1282"/>
      <c r="BK71" s="1282"/>
      <c r="BL71" s="1282"/>
      <c r="BM71" s="1282"/>
      <c r="BN71" s="1282"/>
      <c r="BO71" s="1282"/>
      <c r="BP71" s="1282"/>
      <c r="BQ71" s="1282"/>
      <c r="BR71" s="1282"/>
      <c r="BS71" s="1282"/>
      <c r="BT71" s="1282"/>
      <c r="BU71" s="1282"/>
    </row>
    <row r="72" spans="2:74" ht="7.5" customHeight="1">
      <c r="B72" s="1282"/>
      <c r="C72" s="1282"/>
      <c r="D72" s="1282"/>
      <c r="E72" s="1282"/>
      <c r="F72" s="1282"/>
      <c r="G72" s="1282"/>
      <c r="H72" s="1282"/>
      <c r="I72" s="1282"/>
      <c r="J72" s="1282"/>
      <c r="K72" s="1282"/>
      <c r="L72" s="1282"/>
      <c r="M72" s="1282"/>
      <c r="N72" s="1282"/>
      <c r="O72" s="1282"/>
      <c r="P72" s="1282"/>
      <c r="Q72" s="1282"/>
      <c r="R72" s="1282"/>
      <c r="S72" s="1282"/>
      <c r="T72" s="1282"/>
      <c r="U72" s="1282"/>
      <c r="V72" s="1282"/>
      <c r="W72" s="1282"/>
      <c r="X72" s="1282"/>
      <c r="Y72" s="1282"/>
      <c r="Z72" s="1282"/>
      <c r="AA72" s="1282"/>
      <c r="AB72" s="1282"/>
      <c r="AC72" s="1282"/>
      <c r="AD72" s="1282"/>
      <c r="AE72" s="1282"/>
      <c r="AF72" s="1282"/>
      <c r="AG72" s="1282"/>
      <c r="AH72" s="1282"/>
      <c r="AI72" s="1282"/>
      <c r="AJ72" s="1282"/>
      <c r="AK72" s="1282"/>
      <c r="AL72" s="1282"/>
      <c r="AM72" s="1282"/>
      <c r="AN72" s="1282"/>
      <c r="AO72" s="1282"/>
      <c r="AP72" s="1282"/>
      <c r="AQ72" s="1282"/>
      <c r="AR72" s="1282"/>
      <c r="AS72" s="1282"/>
      <c r="AT72" s="1282"/>
      <c r="AU72" s="1282"/>
      <c r="AV72" s="1282"/>
      <c r="AW72" s="1282"/>
      <c r="AX72" s="1282"/>
      <c r="AY72" s="1282"/>
      <c r="AZ72" s="1282"/>
      <c r="BA72" s="1282"/>
      <c r="BB72" s="1282"/>
      <c r="BC72" s="1282"/>
      <c r="BD72" s="1282"/>
      <c r="BE72" s="1282"/>
      <c r="BF72" s="1282"/>
      <c r="BG72" s="1282"/>
      <c r="BH72" s="1282"/>
      <c r="BI72" s="1282"/>
      <c r="BJ72" s="1282"/>
      <c r="BK72" s="1282"/>
      <c r="BL72" s="1282"/>
      <c r="BM72" s="1282"/>
      <c r="BN72" s="1282"/>
      <c r="BO72" s="1282"/>
      <c r="BP72" s="1282"/>
      <c r="BQ72" s="1282"/>
      <c r="BR72" s="1282"/>
      <c r="BS72" s="1282"/>
      <c r="BT72" s="1282"/>
      <c r="BU72" s="1282"/>
    </row>
    <row r="73" spans="2:74" ht="7.5" customHeight="1">
      <c r="B73" s="388"/>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c r="AE73" s="388"/>
      <c r="AF73" s="388"/>
      <c r="AG73" s="388"/>
      <c r="AH73" s="388"/>
      <c r="AI73" s="388"/>
      <c r="AJ73" s="388"/>
      <c r="AK73" s="388"/>
      <c r="AL73" s="388"/>
      <c r="AM73" s="388"/>
      <c r="AN73" s="388"/>
      <c r="AO73" s="388"/>
      <c r="AP73" s="388"/>
      <c r="AQ73" s="388"/>
      <c r="AR73" s="388"/>
      <c r="AS73" s="388"/>
      <c r="AT73" s="388"/>
      <c r="AU73" s="388"/>
      <c r="AV73" s="388"/>
      <c r="AW73" s="388"/>
      <c r="AX73" s="388"/>
      <c r="AY73" s="388"/>
      <c r="AZ73" s="388"/>
      <c r="BA73" s="388"/>
      <c r="BB73" s="388"/>
      <c r="BC73" s="388"/>
      <c r="BD73" s="388"/>
      <c r="BE73" s="388"/>
      <c r="BF73" s="388"/>
      <c r="BG73" s="388"/>
      <c r="BH73" s="388"/>
      <c r="BI73" s="388"/>
      <c r="BJ73" s="388"/>
      <c r="BK73" s="388"/>
      <c r="BL73" s="388"/>
      <c r="BM73" s="388"/>
      <c r="BN73" s="388"/>
      <c r="BO73" s="388"/>
      <c r="BP73" s="388"/>
      <c r="BQ73" s="388"/>
      <c r="BR73" s="388"/>
      <c r="BS73" s="388"/>
      <c r="BT73" s="388"/>
      <c r="BU73" s="388"/>
    </row>
    <row r="74" spans="2:74" ht="7.5" customHeight="1">
      <c r="B74" s="1282" t="s">
        <v>295</v>
      </c>
      <c r="C74" s="1282"/>
      <c r="D74" s="1282"/>
      <c r="E74" s="1282"/>
      <c r="F74" s="1282"/>
      <c r="G74" s="1282"/>
      <c r="H74" s="1282"/>
      <c r="I74" s="1282"/>
      <c r="J74" s="1282"/>
      <c r="K74" s="1282"/>
      <c r="L74" s="1282"/>
      <c r="M74" s="1282"/>
      <c r="N74" s="1282"/>
      <c r="O74" s="1282"/>
      <c r="P74" s="1282"/>
      <c r="Q74" s="1282"/>
      <c r="R74" s="1282"/>
      <c r="S74" s="1282"/>
      <c r="T74" s="1282"/>
      <c r="U74" s="1282"/>
      <c r="V74" s="1282"/>
      <c r="W74" s="1282"/>
      <c r="X74" s="1282"/>
      <c r="Y74" s="1282"/>
      <c r="Z74" s="1282"/>
      <c r="AA74" s="1282"/>
      <c r="AB74" s="1282"/>
      <c r="AC74" s="1282"/>
      <c r="AD74" s="1282"/>
      <c r="AE74" s="1282"/>
      <c r="AF74" s="1282"/>
      <c r="AG74" s="1282"/>
      <c r="AH74" s="1282"/>
      <c r="AI74" s="1282"/>
      <c r="AJ74" s="1282"/>
      <c r="AK74" s="1282"/>
      <c r="AL74" s="1282"/>
      <c r="AM74" s="1282"/>
      <c r="AN74" s="1282"/>
      <c r="AO74" s="1282"/>
      <c r="AP74" s="1282"/>
      <c r="AQ74" s="1282"/>
      <c r="AR74" s="1282"/>
      <c r="AS74" s="1282"/>
      <c r="AT74" s="1282"/>
      <c r="AU74" s="1282"/>
      <c r="AV74" s="1282"/>
      <c r="AW74" s="1282"/>
      <c r="AX74" s="1282"/>
      <c r="AY74" s="1282"/>
      <c r="AZ74" s="1282"/>
      <c r="BA74" s="1282"/>
      <c r="BB74" s="1282"/>
      <c r="BC74" s="1282"/>
      <c r="BD74" s="1282"/>
      <c r="BE74" s="1282"/>
      <c r="BF74" s="1282"/>
      <c r="BG74" s="1282"/>
      <c r="BH74" s="1282"/>
      <c r="BI74" s="1282"/>
      <c r="BJ74" s="1282"/>
      <c r="BK74" s="1282"/>
      <c r="BL74" s="1282"/>
      <c r="BM74" s="1282"/>
      <c r="BN74" s="1282"/>
      <c r="BO74" s="1282"/>
      <c r="BP74" s="1282"/>
      <c r="BQ74" s="1282"/>
      <c r="BR74" s="1282"/>
      <c r="BS74" s="1282"/>
      <c r="BT74" s="1282"/>
      <c r="BU74" s="1282"/>
    </row>
    <row r="75" spans="2:74" ht="7.5" customHeight="1">
      <c r="B75" s="1282"/>
      <c r="C75" s="1282"/>
      <c r="D75" s="1282"/>
      <c r="E75" s="1282"/>
      <c r="F75" s="1282"/>
      <c r="G75" s="1282"/>
      <c r="H75" s="1282"/>
      <c r="I75" s="1282"/>
      <c r="J75" s="1282"/>
      <c r="K75" s="1282"/>
      <c r="L75" s="1282"/>
      <c r="M75" s="1282"/>
      <c r="N75" s="1282"/>
      <c r="O75" s="1282"/>
      <c r="P75" s="1282"/>
      <c r="Q75" s="1282"/>
      <c r="R75" s="1282"/>
      <c r="S75" s="1282"/>
      <c r="T75" s="1282"/>
      <c r="U75" s="1282"/>
      <c r="V75" s="1282"/>
      <c r="W75" s="1282"/>
      <c r="X75" s="1282"/>
      <c r="Y75" s="1282"/>
      <c r="Z75" s="1282"/>
      <c r="AA75" s="1282"/>
      <c r="AB75" s="1282"/>
      <c r="AC75" s="1282"/>
      <c r="AD75" s="1282"/>
      <c r="AE75" s="1282"/>
      <c r="AF75" s="1282"/>
      <c r="AG75" s="1282"/>
      <c r="AH75" s="1282"/>
      <c r="AI75" s="1282"/>
      <c r="AJ75" s="1282"/>
      <c r="AK75" s="1282"/>
      <c r="AL75" s="1282"/>
      <c r="AM75" s="1282"/>
      <c r="AN75" s="1282"/>
      <c r="AO75" s="1282"/>
      <c r="AP75" s="1282"/>
      <c r="AQ75" s="1282"/>
      <c r="AR75" s="1282"/>
      <c r="AS75" s="1282"/>
      <c r="AT75" s="1282"/>
      <c r="AU75" s="1282"/>
      <c r="AV75" s="1282"/>
      <c r="AW75" s="1282"/>
      <c r="AX75" s="1282"/>
      <c r="AY75" s="1282"/>
      <c r="AZ75" s="1282"/>
      <c r="BA75" s="1282"/>
      <c r="BB75" s="1282"/>
      <c r="BC75" s="1282"/>
      <c r="BD75" s="1282"/>
      <c r="BE75" s="1282"/>
      <c r="BF75" s="1282"/>
      <c r="BG75" s="1282"/>
      <c r="BH75" s="1282"/>
      <c r="BI75" s="1282"/>
      <c r="BJ75" s="1282"/>
      <c r="BK75" s="1282"/>
      <c r="BL75" s="1282"/>
      <c r="BM75" s="1282"/>
      <c r="BN75" s="1282"/>
      <c r="BO75" s="1282"/>
      <c r="BP75" s="1282"/>
      <c r="BQ75" s="1282"/>
      <c r="BR75" s="1282"/>
      <c r="BS75" s="1282"/>
      <c r="BT75" s="1282"/>
      <c r="BU75" s="1282"/>
    </row>
    <row r="76" spans="2:74" ht="7.5" customHeight="1">
      <c r="B76" s="388"/>
      <c r="C76" s="388"/>
      <c r="D76" s="388"/>
      <c r="E76" s="388"/>
      <c r="F76" s="388"/>
      <c r="G76" s="388"/>
      <c r="H76" s="388"/>
      <c r="I76" s="388"/>
      <c r="J76" s="388"/>
      <c r="K76" s="388"/>
      <c r="L76" s="388"/>
      <c r="M76" s="388"/>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388"/>
      <c r="AK76" s="388"/>
      <c r="AL76" s="388"/>
      <c r="AM76" s="388"/>
      <c r="AN76" s="388"/>
      <c r="AO76" s="388"/>
      <c r="AP76" s="388"/>
      <c r="AQ76" s="388"/>
      <c r="AR76" s="388"/>
      <c r="AS76" s="388"/>
      <c r="AT76" s="388"/>
      <c r="AU76" s="388"/>
      <c r="AV76" s="388"/>
      <c r="AW76" s="388"/>
      <c r="AX76" s="388"/>
      <c r="AY76" s="388"/>
      <c r="AZ76" s="388"/>
      <c r="BA76" s="388"/>
      <c r="BB76" s="388"/>
      <c r="BC76" s="388"/>
      <c r="BD76" s="388"/>
      <c r="BE76" s="388"/>
      <c r="BF76" s="388"/>
      <c r="BG76" s="388"/>
      <c r="BH76" s="388"/>
      <c r="BI76" s="388"/>
      <c r="BJ76" s="388"/>
      <c r="BK76" s="388"/>
      <c r="BL76" s="388"/>
      <c r="BM76" s="388"/>
      <c r="BN76" s="388"/>
      <c r="BO76" s="388"/>
      <c r="BP76" s="388"/>
      <c r="BQ76" s="388"/>
      <c r="BR76" s="388"/>
      <c r="BS76" s="388"/>
      <c r="BT76" s="388"/>
      <c r="BU76" s="388"/>
    </row>
    <row r="77" spans="2:74" ht="7.5" customHeight="1">
      <c r="B77" s="1282" t="s">
        <v>334</v>
      </c>
      <c r="C77" s="1282"/>
      <c r="D77" s="1282"/>
      <c r="E77" s="1282"/>
      <c r="F77" s="1282"/>
      <c r="G77" s="1282"/>
      <c r="H77" s="1282"/>
      <c r="I77" s="1282"/>
      <c r="J77" s="1282"/>
      <c r="K77" s="1282"/>
      <c r="L77" s="1282"/>
      <c r="M77" s="1282"/>
      <c r="N77" s="1282"/>
      <c r="O77" s="1282"/>
      <c r="P77" s="1282"/>
      <c r="Q77" s="1282"/>
      <c r="R77" s="1282"/>
      <c r="S77" s="1282"/>
      <c r="T77" s="1282"/>
      <c r="U77" s="1282"/>
      <c r="V77" s="1282"/>
      <c r="W77" s="1282"/>
      <c r="X77" s="1282"/>
      <c r="Y77" s="1282"/>
      <c r="Z77" s="1282"/>
      <c r="AA77" s="1282"/>
      <c r="AB77" s="1282"/>
      <c r="AC77" s="1282"/>
      <c r="AD77" s="1282"/>
      <c r="AE77" s="1282"/>
      <c r="AF77" s="1282"/>
      <c r="AG77" s="1282"/>
      <c r="AH77" s="1282"/>
      <c r="AI77" s="1282"/>
      <c r="AJ77" s="1282"/>
      <c r="AK77" s="1282"/>
      <c r="AL77" s="1282"/>
      <c r="AM77" s="1282"/>
      <c r="AN77" s="1282"/>
      <c r="AO77" s="1282"/>
      <c r="AP77" s="1282"/>
      <c r="AQ77" s="1282"/>
      <c r="AR77" s="1282"/>
      <c r="AS77" s="1282"/>
      <c r="AT77" s="1282"/>
      <c r="AU77" s="1282"/>
      <c r="AV77" s="1282"/>
      <c r="AW77" s="1282"/>
      <c r="AX77" s="1282"/>
      <c r="AY77" s="1282"/>
      <c r="AZ77" s="1282"/>
      <c r="BA77" s="1282"/>
      <c r="BB77" s="1282"/>
      <c r="BC77" s="1282"/>
      <c r="BD77" s="1282"/>
      <c r="BE77" s="1282"/>
      <c r="BF77" s="1282"/>
      <c r="BG77" s="1282"/>
      <c r="BH77" s="1282"/>
      <c r="BI77" s="1282"/>
      <c r="BJ77" s="1282"/>
      <c r="BK77" s="1282"/>
      <c r="BL77" s="1282"/>
      <c r="BM77" s="1282"/>
      <c r="BN77" s="1282"/>
      <c r="BO77" s="1282"/>
      <c r="BP77" s="1282"/>
      <c r="BQ77" s="1282"/>
      <c r="BR77" s="1282"/>
      <c r="BS77" s="1282"/>
      <c r="BT77" s="1282"/>
      <c r="BU77" s="388"/>
    </row>
    <row r="78" spans="2:74" ht="7.5" customHeight="1">
      <c r="B78" s="1282"/>
      <c r="C78" s="1282"/>
      <c r="D78" s="1282"/>
      <c r="E78" s="1282"/>
      <c r="F78" s="1282"/>
      <c r="G78" s="1282"/>
      <c r="H78" s="1282"/>
      <c r="I78" s="1282"/>
      <c r="J78" s="1282"/>
      <c r="K78" s="1282"/>
      <c r="L78" s="1282"/>
      <c r="M78" s="1282"/>
      <c r="N78" s="1282"/>
      <c r="O78" s="1282"/>
      <c r="P78" s="1282"/>
      <c r="Q78" s="1282"/>
      <c r="R78" s="1282"/>
      <c r="S78" s="1282"/>
      <c r="T78" s="1282"/>
      <c r="U78" s="1282"/>
      <c r="V78" s="1282"/>
      <c r="W78" s="1282"/>
      <c r="X78" s="1282"/>
      <c r="Y78" s="1282"/>
      <c r="Z78" s="1282"/>
      <c r="AA78" s="1282"/>
      <c r="AB78" s="1282"/>
      <c r="AC78" s="1282"/>
      <c r="AD78" s="1282"/>
      <c r="AE78" s="1282"/>
      <c r="AF78" s="1282"/>
      <c r="AG78" s="1282"/>
      <c r="AH78" s="1282"/>
      <c r="AI78" s="1282"/>
      <c r="AJ78" s="1282"/>
      <c r="AK78" s="1282"/>
      <c r="AL78" s="1282"/>
      <c r="AM78" s="1282"/>
      <c r="AN78" s="1282"/>
      <c r="AO78" s="1282"/>
      <c r="AP78" s="1282"/>
      <c r="AQ78" s="1282"/>
      <c r="AR78" s="1282"/>
      <c r="AS78" s="1282"/>
      <c r="AT78" s="1282"/>
      <c r="AU78" s="1282"/>
      <c r="AV78" s="1282"/>
      <c r="AW78" s="1282"/>
      <c r="AX78" s="1282"/>
      <c r="AY78" s="1282"/>
      <c r="AZ78" s="1282"/>
      <c r="BA78" s="1282"/>
      <c r="BB78" s="1282"/>
      <c r="BC78" s="1282"/>
      <c r="BD78" s="1282"/>
      <c r="BE78" s="1282"/>
      <c r="BF78" s="1282"/>
      <c r="BG78" s="1282"/>
      <c r="BH78" s="1282"/>
      <c r="BI78" s="1282"/>
      <c r="BJ78" s="1282"/>
      <c r="BK78" s="1282"/>
      <c r="BL78" s="1282"/>
      <c r="BM78" s="1282"/>
      <c r="BN78" s="1282"/>
      <c r="BO78" s="1282"/>
      <c r="BP78" s="1282"/>
      <c r="BQ78" s="1282"/>
      <c r="BR78" s="1282"/>
      <c r="BS78" s="1282"/>
      <c r="BT78" s="1282"/>
      <c r="BU78" s="388"/>
    </row>
    <row r="79" spans="2:74" ht="7.5" customHeight="1">
      <c r="B79" s="388"/>
      <c r="C79" s="388"/>
      <c r="D79" s="388"/>
      <c r="E79" s="388"/>
      <c r="F79" s="388"/>
      <c r="G79" s="388"/>
      <c r="H79" s="388"/>
      <c r="I79" s="388"/>
      <c r="J79" s="388"/>
      <c r="K79" s="388"/>
      <c r="L79" s="388"/>
      <c r="M79" s="388"/>
      <c r="N79" s="388"/>
      <c r="O79" s="388"/>
      <c r="P79" s="388"/>
      <c r="Q79" s="388"/>
      <c r="R79" s="388"/>
      <c r="S79" s="388"/>
      <c r="T79" s="388"/>
      <c r="U79" s="388"/>
      <c r="V79" s="388"/>
      <c r="W79" s="388"/>
      <c r="X79" s="388"/>
      <c r="Y79" s="388"/>
      <c r="Z79" s="388"/>
      <c r="AA79" s="388"/>
      <c r="AB79" s="388"/>
      <c r="AC79" s="388"/>
      <c r="AD79" s="388"/>
      <c r="AE79" s="388"/>
      <c r="AF79" s="388"/>
      <c r="AG79" s="388"/>
      <c r="AH79" s="388"/>
      <c r="AI79" s="388"/>
      <c r="AJ79" s="388"/>
      <c r="AK79" s="388"/>
      <c r="AL79" s="388"/>
      <c r="AM79" s="388"/>
      <c r="AN79" s="388"/>
      <c r="AO79" s="388"/>
      <c r="AP79" s="388"/>
      <c r="AQ79" s="388"/>
      <c r="AR79" s="388"/>
      <c r="AS79" s="388"/>
      <c r="AT79" s="388"/>
      <c r="AU79" s="388"/>
      <c r="AV79" s="388"/>
      <c r="AW79" s="388"/>
      <c r="AX79" s="388"/>
      <c r="AY79" s="388"/>
      <c r="AZ79" s="388"/>
      <c r="BA79" s="388"/>
      <c r="BB79" s="388"/>
      <c r="BC79" s="388"/>
      <c r="BD79" s="388"/>
      <c r="BE79" s="388"/>
      <c r="BF79" s="388"/>
      <c r="BG79" s="388"/>
      <c r="BH79" s="388"/>
      <c r="BI79" s="388"/>
      <c r="BJ79" s="388"/>
      <c r="BK79" s="388"/>
      <c r="BL79" s="388"/>
      <c r="BM79" s="388"/>
      <c r="BN79" s="388"/>
      <c r="BO79" s="388"/>
      <c r="BP79" s="388"/>
      <c r="BQ79" s="388"/>
      <c r="BR79" s="388"/>
      <c r="BS79" s="388"/>
      <c r="BT79" s="388"/>
      <c r="BU79" s="388"/>
    </row>
    <row r="80" spans="2:74" ht="7.5" customHeight="1">
      <c r="B80" s="1282" t="s">
        <v>296</v>
      </c>
      <c r="C80" s="1282"/>
      <c r="D80" s="1282"/>
      <c r="E80" s="1282"/>
      <c r="F80" s="1282"/>
      <c r="G80" s="1282"/>
      <c r="H80" s="1282"/>
      <c r="I80" s="1282"/>
      <c r="J80" s="1282"/>
      <c r="K80" s="1282"/>
      <c r="L80" s="1282"/>
      <c r="M80" s="1282"/>
      <c r="N80" s="1282"/>
      <c r="O80" s="1282"/>
      <c r="P80" s="1282"/>
      <c r="Q80" s="1282"/>
      <c r="R80" s="1282"/>
      <c r="S80" s="1282"/>
      <c r="T80" s="1282"/>
      <c r="U80" s="1282"/>
      <c r="V80" s="1282"/>
      <c r="W80" s="1282"/>
      <c r="X80" s="1282"/>
      <c r="Y80" s="1282"/>
      <c r="Z80" s="1282"/>
      <c r="AA80" s="1282"/>
      <c r="AB80" s="1282"/>
      <c r="AC80" s="1282"/>
      <c r="AD80" s="1282"/>
      <c r="AE80" s="1282"/>
      <c r="AF80" s="1282"/>
      <c r="AG80" s="1282"/>
      <c r="AH80" s="1282"/>
      <c r="AI80" s="1282"/>
      <c r="AJ80" s="1282"/>
      <c r="AK80" s="1282"/>
      <c r="AL80" s="1282"/>
      <c r="AM80" s="1282"/>
      <c r="AN80" s="1282"/>
      <c r="AO80" s="1282"/>
      <c r="AP80" s="1282"/>
      <c r="AQ80" s="1282"/>
      <c r="AR80" s="1282"/>
      <c r="AS80" s="1282"/>
      <c r="AT80" s="1282"/>
      <c r="AU80" s="1282"/>
      <c r="AV80" s="1282"/>
      <c r="AW80" s="1282"/>
      <c r="AX80" s="1282"/>
      <c r="AY80" s="1282"/>
      <c r="AZ80" s="1282"/>
      <c r="BA80" s="1282"/>
      <c r="BB80" s="1282"/>
      <c r="BC80" s="1282"/>
      <c r="BD80" s="1282"/>
      <c r="BE80" s="1282"/>
      <c r="BF80" s="1282"/>
      <c r="BG80" s="1282"/>
      <c r="BH80" s="1282"/>
      <c r="BI80" s="1282"/>
      <c r="BJ80" s="1282"/>
      <c r="BK80" s="1282"/>
      <c r="BL80" s="1282"/>
      <c r="BM80" s="1282"/>
      <c r="BN80" s="1282"/>
      <c r="BO80" s="1282"/>
      <c r="BP80" s="1282"/>
      <c r="BQ80" s="1282"/>
      <c r="BR80" s="1282"/>
      <c r="BS80" s="1282"/>
      <c r="BT80" s="1282"/>
      <c r="BU80" s="1282"/>
    </row>
    <row r="81" spans="2:95" ht="7.5" customHeight="1">
      <c r="B81" s="1282"/>
      <c r="C81" s="1282"/>
      <c r="D81" s="1282"/>
      <c r="E81" s="1282"/>
      <c r="F81" s="1282"/>
      <c r="G81" s="1282"/>
      <c r="H81" s="1282"/>
      <c r="I81" s="1282"/>
      <c r="J81" s="1282"/>
      <c r="K81" s="1282"/>
      <c r="L81" s="1282"/>
      <c r="M81" s="1282"/>
      <c r="N81" s="1282"/>
      <c r="O81" s="1282"/>
      <c r="P81" s="1282"/>
      <c r="Q81" s="1282"/>
      <c r="R81" s="1282"/>
      <c r="S81" s="1282"/>
      <c r="T81" s="1282"/>
      <c r="U81" s="1282"/>
      <c r="V81" s="1282"/>
      <c r="W81" s="1282"/>
      <c r="X81" s="1282"/>
      <c r="Y81" s="1282"/>
      <c r="Z81" s="1282"/>
      <c r="AA81" s="1282"/>
      <c r="AB81" s="1282"/>
      <c r="AC81" s="1282"/>
      <c r="AD81" s="1282"/>
      <c r="AE81" s="1282"/>
      <c r="AF81" s="1282"/>
      <c r="AG81" s="1282"/>
      <c r="AH81" s="1282"/>
      <c r="AI81" s="1282"/>
      <c r="AJ81" s="1282"/>
      <c r="AK81" s="1282"/>
      <c r="AL81" s="1282"/>
      <c r="AM81" s="1282"/>
      <c r="AN81" s="1282"/>
      <c r="AO81" s="1282"/>
      <c r="AP81" s="1282"/>
      <c r="AQ81" s="1282"/>
      <c r="AR81" s="1282"/>
      <c r="AS81" s="1282"/>
      <c r="AT81" s="1282"/>
      <c r="AU81" s="1282"/>
      <c r="AV81" s="1282"/>
      <c r="AW81" s="1282"/>
      <c r="AX81" s="1282"/>
      <c r="AY81" s="1282"/>
      <c r="AZ81" s="1282"/>
      <c r="BA81" s="1282"/>
      <c r="BB81" s="1282"/>
      <c r="BC81" s="1282"/>
      <c r="BD81" s="1282"/>
      <c r="BE81" s="1282"/>
      <c r="BF81" s="1282"/>
      <c r="BG81" s="1282"/>
      <c r="BH81" s="1282"/>
      <c r="BI81" s="1282"/>
      <c r="BJ81" s="1282"/>
      <c r="BK81" s="1282"/>
      <c r="BL81" s="1282"/>
      <c r="BM81" s="1282"/>
      <c r="BN81" s="1282"/>
      <c r="BO81" s="1282"/>
      <c r="BP81" s="1282"/>
      <c r="BQ81" s="1282"/>
      <c r="BR81" s="1282"/>
      <c r="BS81" s="1282"/>
      <c r="BT81" s="1282"/>
      <c r="BU81" s="1282"/>
    </row>
    <row r="82" spans="2:95" ht="12" customHeight="1">
      <c r="B82" s="388"/>
      <c r="C82" s="388"/>
      <c r="D82" s="388"/>
      <c r="E82" s="388"/>
      <c r="F82" s="388"/>
      <c r="G82" s="388"/>
      <c r="H82" s="388"/>
      <c r="I82" s="388"/>
      <c r="J82" s="388"/>
      <c r="K82" s="388"/>
      <c r="L82" s="388"/>
      <c r="M82" s="388"/>
      <c r="N82" s="388"/>
      <c r="O82" s="388"/>
      <c r="P82" s="388"/>
      <c r="Q82" s="388"/>
      <c r="R82" s="388"/>
      <c r="S82" s="388"/>
      <c r="T82" s="388"/>
      <c r="U82" s="388"/>
      <c r="V82" s="388"/>
      <c r="W82" s="388"/>
      <c r="X82" s="388"/>
      <c r="Y82" s="388"/>
      <c r="Z82" s="388"/>
      <c r="AA82" s="388"/>
      <c r="AB82" s="388"/>
      <c r="AC82" s="388"/>
      <c r="AD82" s="388"/>
      <c r="AE82" s="388"/>
      <c r="AF82" s="388"/>
      <c r="AG82" s="388"/>
      <c r="AH82" s="388"/>
      <c r="AI82" s="388"/>
      <c r="AJ82" s="388"/>
      <c r="AK82" s="388"/>
      <c r="AL82" s="388"/>
      <c r="AM82" s="388"/>
      <c r="AN82" s="388"/>
      <c r="AO82" s="388"/>
      <c r="AP82" s="388"/>
      <c r="AQ82" s="388"/>
      <c r="AR82" s="388"/>
      <c r="AS82" s="388"/>
      <c r="AT82" s="388"/>
      <c r="AU82" s="388"/>
      <c r="AV82" s="388"/>
      <c r="AW82" s="388"/>
      <c r="AX82" s="388"/>
      <c r="AY82" s="388"/>
      <c r="AZ82" s="388"/>
      <c r="BA82" s="388"/>
      <c r="BB82" s="388"/>
      <c r="BC82" s="388"/>
      <c r="BD82" s="388"/>
      <c r="BE82" s="388"/>
      <c r="BF82" s="388"/>
      <c r="BG82" s="388"/>
      <c r="BH82" s="388"/>
      <c r="BI82" s="388"/>
      <c r="BJ82" s="388"/>
      <c r="BK82" s="388"/>
      <c r="BL82" s="388"/>
      <c r="BM82" s="388"/>
      <c r="BN82" s="388"/>
      <c r="BO82" s="388"/>
      <c r="BP82" s="388"/>
      <c r="BQ82" s="388"/>
      <c r="BR82" s="388"/>
      <c r="BS82" s="388"/>
      <c r="BT82" s="388"/>
      <c r="BU82" s="388"/>
    </row>
    <row r="83" spans="2:95" ht="12" customHeight="1">
      <c r="B83" s="388"/>
      <c r="C83" s="388"/>
      <c r="D83" s="388"/>
      <c r="E83" s="388"/>
      <c r="F83" s="388"/>
      <c r="G83" s="388"/>
      <c r="H83" s="388"/>
      <c r="I83" s="388"/>
      <c r="J83" s="388"/>
      <c r="K83" s="388"/>
      <c r="L83" s="388"/>
      <c r="M83" s="388"/>
      <c r="N83" s="388"/>
      <c r="O83" s="388"/>
      <c r="P83" s="388"/>
      <c r="Q83" s="388"/>
      <c r="R83" s="388"/>
      <c r="S83" s="388"/>
      <c r="T83" s="388"/>
      <c r="U83" s="388"/>
      <c r="V83" s="388"/>
      <c r="W83" s="388"/>
      <c r="X83" s="388"/>
      <c r="Y83" s="388"/>
      <c r="Z83" s="388"/>
      <c r="AA83" s="388"/>
      <c r="AB83" s="388"/>
      <c r="AC83" s="388"/>
      <c r="AD83" s="388"/>
      <c r="AE83" s="388"/>
      <c r="AF83" s="388"/>
      <c r="AG83" s="388"/>
      <c r="AH83" s="388"/>
      <c r="AI83" s="388"/>
      <c r="AJ83" s="388"/>
      <c r="AK83" s="388"/>
      <c r="AL83" s="388"/>
      <c r="AM83" s="388"/>
      <c r="AN83" s="388"/>
      <c r="AO83" s="388"/>
      <c r="AP83" s="388"/>
      <c r="AQ83" s="388"/>
      <c r="AR83" s="388"/>
      <c r="AS83" s="388"/>
      <c r="AT83" s="388"/>
      <c r="AU83" s="388"/>
      <c r="AV83" s="388"/>
      <c r="AW83" s="388"/>
      <c r="AX83" s="388"/>
      <c r="AY83" s="388"/>
      <c r="AZ83" s="388"/>
      <c r="BA83" s="388"/>
      <c r="BB83" s="388"/>
      <c r="BC83" s="388"/>
      <c r="BD83" s="388"/>
      <c r="BE83" s="388"/>
      <c r="BF83" s="388"/>
      <c r="BG83" s="388"/>
      <c r="BH83" s="388"/>
      <c r="BI83" s="388"/>
      <c r="BJ83" s="388"/>
      <c r="BK83" s="388"/>
      <c r="BL83" s="388"/>
      <c r="BM83" s="388"/>
      <c r="BN83" s="388"/>
      <c r="BO83" s="388"/>
      <c r="BP83" s="388"/>
      <c r="BQ83" s="388"/>
      <c r="BR83" s="388"/>
      <c r="BS83" s="388"/>
      <c r="BT83" s="388"/>
      <c r="BU83" s="388"/>
    </row>
    <row r="84" spans="2:95" ht="4.5" customHeight="1">
      <c r="CB84" s="39"/>
      <c r="CC84" s="39"/>
      <c r="CD84" s="39"/>
      <c r="CE84" s="39"/>
      <c r="CF84" s="39"/>
      <c r="CG84" s="39"/>
      <c r="CH84" s="39"/>
      <c r="CI84" s="39"/>
      <c r="CJ84" s="39"/>
      <c r="CK84" s="39"/>
      <c r="CL84" s="39"/>
      <c r="CM84" s="39"/>
      <c r="CN84" s="39"/>
      <c r="CO84" s="39"/>
      <c r="CP84" s="39"/>
      <c r="CQ84" s="39"/>
    </row>
    <row r="85" spans="2:95" ht="12">
      <c r="B85" s="206" t="s">
        <v>138</v>
      </c>
      <c r="C85" s="202"/>
      <c r="D85" s="203"/>
      <c r="E85" s="204"/>
      <c r="F85" s="204"/>
      <c r="G85" s="204"/>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CB85" s="39"/>
      <c r="CC85" s="39"/>
      <c r="CD85" s="39"/>
      <c r="CE85" s="39"/>
      <c r="CF85" s="39"/>
      <c r="CG85" s="39"/>
      <c r="CH85" s="39"/>
      <c r="CI85" s="39"/>
      <c r="CJ85" s="39"/>
      <c r="CK85" s="39"/>
      <c r="CL85" s="39"/>
      <c r="CM85" s="39"/>
      <c r="CN85" s="39"/>
      <c r="CO85" s="39"/>
      <c r="CP85" s="39"/>
      <c r="CQ85" s="39"/>
    </row>
    <row r="86" spans="2:95" ht="10.5" customHeight="1">
      <c r="C86" s="27"/>
      <c r="D86" s="205" t="s">
        <v>9</v>
      </c>
      <c r="E86" s="204" t="s">
        <v>11</v>
      </c>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CB86" s="1317"/>
      <c r="CC86" s="1317"/>
      <c r="CD86" s="1317"/>
      <c r="CE86" s="1317"/>
      <c r="CF86" s="1317"/>
      <c r="CG86" s="1317"/>
      <c r="CH86" s="1317"/>
      <c r="CI86" s="1317"/>
      <c r="CJ86" s="1317"/>
      <c r="CK86" s="289"/>
      <c r="CL86" s="39"/>
      <c r="CM86" s="39"/>
      <c r="CN86" s="39"/>
      <c r="CO86" s="39"/>
      <c r="CP86" s="39"/>
      <c r="CQ86" s="39"/>
    </row>
    <row r="87" spans="2:95" ht="10.5" customHeight="1">
      <c r="C87" s="27"/>
      <c r="D87" s="205" t="s">
        <v>10</v>
      </c>
      <c r="E87" s="204" t="s">
        <v>42</v>
      </c>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W87" s="39"/>
      <c r="AX87" s="1318"/>
      <c r="AY87" s="1318"/>
      <c r="AZ87" s="1318"/>
      <c r="BA87" s="1318"/>
      <c r="BB87" s="1318"/>
      <c r="BC87" s="1318"/>
      <c r="BD87" s="1318"/>
      <c r="BE87" s="1318"/>
      <c r="BF87" s="1316"/>
      <c r="BG87" s="1316"/>
      <c r="BH87" s="1316"/>
      <c r="BI87" s="1316"/>
      <c r="BJ87" s="1316"/>
      <c r="BK87" s="53"/>
      <c r="BL87" s="53"/>
      <c r="BM87" s="53"/>
      <c r="BN87" s="53"/>
      <c r="BO87" s="53"/>
      <c r="BP87" s="53"/>
      <c r="BQ87" s="53"/>
      <c r="BR87" s="53"/>
      <c r="BS87" s="53"/>
      <c r="BT87" s="53"/>
      <c r="BU87" s="53"/>
      <c r="BV87" s="39"/>
      <c r="CB87" s="39"/>
      <c r="CC87" s="39"/>
      <c r="CD87" s="39"/>
      <c r="CE87" s="39"/>
      <c r="CF87" s="39"/>
      <c r="CG87" s="39"/>
      <c r="CH87" s="39"/>
      <c r="CI87" s="39"/>
      <c r="CJ87" s="39"/>
      <c r="CK87" s="39"/>
      <c r="CL87" s="39"/>
      <c r="CM87" s="39"/>
      <c r="CN87" s="39"/>
      <c r="CO87" s="39"/>
      <c r="CP87" s="39"/>
      <c r="CQ87" s="39"/>
    </row>
    <row r="88" spans="2:95" ht="4.5" customHeight="1">
      <c r="C88" s="49"/>
      <c r="D88" s="50"/>
      <c r="E88" s="52"/>
      <c r="F88" s="51"/>
      <c r="G88" s="51"/>
      <c r="CB88" s="39"/>
      <c r="CC88" s="39"/>
      <c r="CD88" s="39"/>
      <c r="CE88" s="39"/>
      <c r="CF88" s="39"/>
      <c r="CG88" s="39"/>
      <c r="CH88" s="39"/>
      <c r="CI88" s="39"/>
      <c r="CJ88" s="39"/>
      <c r="CK88" s="39"/>
      <c r="CL88" s="39"/>
      <c r="CM88" s="39"/>
      <c r="CN88" s="39"/>
      <c r="CO88" s="39"/>
      <c r="CP88" s="39"/>
      <c r="CQ88" s="39"/>
    </row>
    <row r="89" spans="2:95" ht="9" customHeight="1">
      <c r="C89" s="54"/>
      <c r="D89" s="55"/>
      <c r="E89" s="56"/>
      <c r="F89" s="56"/>
      <c r="G89" s="56"/>
      <c r="CB89" s="39"/>
      <c r="CC89" s="39"/>
      <c r="CD89" s="39"/>
      <c r="CE89" s="39"/>
      <c r="CF89" s="39"/>
      <c r="CG89" s="39"/>
      <c r="CH89" s="39"/>
      <c r="CI89" s="39"/>
      <c r="CJ89" s="39"/>
      <c r="CK89" s="39"/>
      <c r="CL89" s="39"/>
      <c r="CM89" s="39"/>
      <c r="CN89" s="39"/>
      <c r="CO89" s="39"/>
      <c r="CP89" s="39"/>
      <c r="CQ89" s="39"/>
    </row>
    <row r="90" spans="2:95" ht="9" customHeight="1">
      <c r="CB90" s="39"/>
      <c r="CC90" s="39"/>
      <c r="CD90" s="39"/>
      <c r="CE90" s="39"/>
      <c r="CF90" s="39"/>
      <c r="CG90" s="39"/>
      <c r="CH90" s="39"/>
      <c r="CI90" s="39"/>
      <c r="CJ90" s="39"/>
      <c r="CK90" s="39"/>
      <c r="CL90" s="39"/>
      <c r="CM90" s="39"/>
      <c r="CN90" s="39"/>
      <c r="CO90" s="39"/>
      <c r="CP90" s="39"/>
      <c r="CQ90" s="39"/>
    </row>
    <row r="91" spans="2:95" ht="9" customHeight="1">
      <c r="CB91" s="39"/>
      <c r="CC91" s="39"/>
      <c r="CD91" s="39"/>
      <c r="CE91" s="39"/>
      <c r="CF91" s="39"/>
      <c r="CG91" s="39"/>
      <c r="CH91" s="39"/>
      <c r="CI91" s="39"/>
      <c r="CJ91" s="39"/>
      <c r="CK91" s="39"/>
      <c r="CL91" s="39"/>
      <c r="CM91" s="39"/>
      <c r="CN91" s="39"/>
      <c r="CO91" s="39"/>
      <c r="CP91" s="39"/>
      <c r="CQ91" s="39"/>
    </row>
    <row r="92" spans="2:95" ht="9" customHeight="1">
      <c r="CB92" s="39"/>
      <c r="CC92" s="39"/>
      <c r="CD92" s="39"/>
      <c r="CE92" s="39"/>
      <c r="CF92" s="39"/>
      <c r="CG92" s="39"/>
      <c r="CH92" s="39"/>
      <c r="CI92" s="39"/>
      <c r="CJ92" s="39"/>
      <c r="CK92" s="39"/>
      <c r="CL92" s="39"/>
      <c r="CM92" s="39"/>
      <c r="CN92" s="39"/>
      <c r="CO92" s="39"/>
      <c r="CP92" s="39"/>
      <c r="CQ92" s="39"/>
    </row>
    <row r="93" spans="2:95" ht="9" customHeight="1">
      <c r="CB93" s="39"/>
      <c r="CC93" s="39"/>
      <c r="CD93" s="39"/>
      <c r="CE93" s="39"/>
      <c r="CF93" s="39"/>
      <c r="CG93" s="39"/>
      <c r="CH93" s="39"/>
      <c r="CI93" s="39"/>
      <c r="CJ93" s="39"/>
      <c r="CK93" s="39"/>
      <c r="CL93" s="39"/>
      <c r="CM93" s="39"/>
      <c r="CN93" s="39"/>
      <c r="CO93" s="39"/>
      <c r="CP93" s="39"/>
      <c r="CQ93" s="39"/>
    </row>
  </sheetData>
  <sheetProtection algorithmName="SHA-512" hashValue="JexCfy42JqcKUnieXatX4WAEzTcK/ISruq3ZUcudIKp0twyJSW7J2GlVU1aWqCs0mci04qlBuICpNQlVpG9RcQ==" saltValue="pTJA9cFWwU8AmswcBrpzaQ==" spinCount="100000" sheet="1" objects="1" scenarios="1" selectLockedCells="1"/>
  <mergeCells count="66">
    <mergeCell ref="CA23:CI27"/>
    <mergeCell ref="BZ28:CK31"/>
    <mergeCell ref="S35:T37"/>
    <mergeCell ref="U35:V37"/>
    <mergeCell ref="W35:X37"/>
    <mergeCell ref="C30:BU31"/>
    <mergeCell ref="C15:BU29"/>
    <mergeCell ref="B33:P34"/>
    <mergeCell ref="AL35:BU37"/>
    <mergeCell ref="D35:O37"/>
    <mergeCell ref="Q35:R37"/>
    <mergeCell ref="CM4:CR5"/>
    <mergeCell ref="CM7:CR9"/>
    <mergeCell ref="BL3:BM4"/>
    <mergeCell ref="BN3:BO4"/>
    <mergeCell ref="BT3:BU4"/>
    <mergeCell ref="BR3:BS4"/>
    <mergeCell ref="BP3:BQ4"/>
    <mergeCell ref="BT6:BU7"/>
    <mergeCell ref="A2:A5"/>
    <mergeCell ref="BB3:BK4"/>
    <mergeCell ref="AW6:BA7"/>
    <mergeCell ref="BB6:BF7"/>
    <mergeCell ref="C12:BU13"/>
    <mergeCell ref="BG6:BI7"/>
    <mergeCell ref="BL6:BN7"/>
    <mergeCell ref="BQ6:BS7"/>
    <mergeCell ref="BJ6:BK7"/>
    <mergeCell ref="BO6:BP7"/>
    <mergeCell ref="AE56:BU58"/>
    <mergeCell ref="AI54:BU55"/>
    <mergeCell ref="B52:AD53"/>
    <mergeCell ref="X45:Z47"/>
    <mergeCell ref="Y35:AJ37"/>
    <mergeCell ref="BL39:BU41"/>
    <mergeCell ref="D45:O47"/>
    <mergeCell ref="D42:O44"/>
    <mergeCell ref="AA45:BK47"/>
    <mergeCell ref="BL42:BU47"/>
    <mergeCell ref="Q39:BK41"/>
    <mergeCell ref="D39:O41"/>
    <mergeCell ref="Q42:BK44"/>
    <mergeCell ref="Q45:W47"/>
    <mergeCell ref="BF87:BJ87"/>
    <mergeCell ref="CB86:CJ86"/>
    <mergeCell ref="AX87:BE87"/>
    <mergeCell ref="B71:BU72"/>
    <mergeCell ref="O66:BR68"/>
    <mergeCell ref="B80:BU81"/>
    <mergeCell ref="B77:BT78"/>
    <mergeCell ref="O64:BU64"/>
    <mergeCell ref="O65:BU65"/>
    <mergeCell ref="AE61:BU63"/>
    <mergeCell ref="B74:BU75"/>
    <mergeCell ref="CA57:CJ58"/>
    <mergeCell ref="D57:F58"/>
    <mergeCell ref="D61:F62"/>
    <mergeCell ref="G57:N58"/>
    <mergeCell ref="AI59:BU60"/>
    <mergeCell ref="G61:N62"/>
    <mergeCell ref="O60:P61"/>
    <mergeCell ref="Q59:AD63"/>
    <mergeCell ref="Q54:AD58"/>
    <mergeCell ref="AE59:AH60"/>
    <mergeCell ref="D54:O55"/>
    <mergeCell ref="AE54:AH55"/>
  </mergeCells>
  <phoneticPr fontId="1"/>
  <dataValidations count="8">
    <dataValidation imeMode="on" allowBlank="1" showInputMessage="1" showErrorMessage="1" sqref="X45 AE56" xr:uid="{00000000-0002-0000-0300-000000000000}"/>
    <dataValidation type="list" allowBlank="1" showInputMessage="1" showErrorMessage="1" sqref="D61:F62 D57:F58" xr:uid="{00000000-0002-0000-0300-000001000000}">
      <formula1>"■,□"</formula1>
    </dataValidation>
    <dataValidation imeMode="fullKatakana" allowBlank="1" showInputMessage="1" showErrorMessage="1" sqref="AI54:BU55 AI59:BU60" xr:uid="{00000000-0002-0000-0300-000002000000}"/>
    <dataValidation type="list" imeMode="halfAlpha" allowBlank="1" showInputMessage="1" sqref="BR3:BS4 BL3:BM4" xr:uid="{00000000-0002-0000-0300-000005000000}">
      <formula1>$CU$4:$CU$13</formula1>
    </dataValidation>
    <dataValidation type="list" allowBlank="1" showInputMessage="1" sqref="S35:X37 BT3:BU4 BN3:BQ4" xr:uid="{00000000-0002-0000-0300-000006000000}">
      <formula1>$CU$4:$CU$13</formula1>
    </dataValidation>
    <dataValidation type="list" allowBlank="1" showInputMessage="1" showErrorMessage="1" sqref="BQ6:BS7" xr:uid="{229DBFA4-2659-4825-A3D5-9BB845829274}">
      <formula1>$CV$4:$CV$34</formula1>
    </dataValidation>
    <dataValidation type="list" allowBlank="1" showInputMessage="1" showErrorMessage="1" sqref="BL6:BN7" xr:uid="{43AE2B5F-005B-48D5-B854-1E9BB369C8F9}">
      <formula1>$CU$5:$CU$16</formula1>
    </dataValidation>
    <dataValidation type="list" allowBlank="1" showInputMessage="1" sqref="BG6:BI7" xr:uid="{E50FCB24-BA6E-4728-B28C-7E054D2EDB98}">
      <formula1>"2,3"</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Ｐ明朝,標準"&amp;8(0708改訂)（注）この用紙の大きさは、日本工業規格Ａ４とすること&amp;R&amp;"ＭＳ Ｐ明朝,標準"&amp;8令和２年度 地域型住宅グリーン化事業（高度省エネ型）</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CFF"/>
    <pageSetUpPr fitToPage="1"/>
  </sheetPr>
  <dimension ref="A1:ER116"/>
  <sheetViews>
    <sheetView showGridLines="0" view="pageBreakPreview" zoomScaleNormal="100" zoomScaleSheetLayoutView="100" workbookViewId="0">
      <selection activeCell="BO68" sqref="BO68:BQ69"/>
    </sheetView>
  </sheetViews>
  <sheetFormatPr defaultColWidth="1.25" defaultRowHeight="9" customHeight="1"/>
  <cols>
    <col min="1" max="1" width="5.75" style="2" customWidth="1"/>
    <col min="2" max="76" width="1.25" style="2"/>
    <col min="77" max="87" width="5.625" style="2" hidden="1" customWidth="1"/>
    <col min="88" max="88" width="8.375" style="57" hidden="1" customWidth="1"/>
    <col min="89" max="89" width="5.625" style="12" hidden="1" customWidth="1"/>
    <col min="90" max="90" width="7.875" style="57" hidden="1" customWidth="1"/>
    <col min="91" max="91" width="5.625" style="12" hidden="1" customWidth="1"/>
    <col min="92" max="92" width="7.5" style="57" hidden="1" customWidth="1"/>
    <col min="93" max="93" width="7.75" style="57" hidden="1" customWidth="1"/>
    <col min="94" max="105" width="5.625" style="2" hidden="1" customWidth="1"/>
    <col min="106" max="131" width="5.625" style="2" customWidth="1"/>
    <col min="132" max="16384" width="1.25" style="2"/>
  </cols>
  <sheetData>
    <row r="1" spans="1:93" ht="34.9" customHeight="1">
      <c r="CJ1" s="466"/>
    </row>
    <row r="2" spans="1:93" s="193" customFormat="1" ht="9.9499999999999993" customHeight="1">
      <c r="A2" s="2"/>
      <c r="CC2" s="293"/>
      <c r="CJ2" s="467"/>
      <c r="CK2" s="228"/>
      <c r="CL2" s="467"/>
      <c r="CM2" s="228"/>
      <c r="CN2" s="467"/>
      <c r="CO2" s="467"/>
    </row>
    <row r="3" spans="1:93" s="193" customFormat="1" ht="8.1" customHeight="1">
      <c r="A3" s="1573" t="s">
        <v>243</v>
      </c>
      <c r="B3" s="220"/>
      <c r="C3" s="220"/>
      <c r="D3" s="1574" t="s">
        <v>95</v>
      </c>
      <c r="E3" s="1574"/>
      <c r="F3" s="1574"/>
      <c r="G3" s="1574"/>
      <c r="H3" s="1574"/>
      <c r="I3" s="1574"/>
      <c r="J3" s="1574"/>
      <c r="K3" s="1574"/>
      <c r="L3" s="1574"/>
      <c r="M3" s="1574"/>
      <c r="N3" s="1575" t="str">
        <f>'様式２(高度省エネ型)'!CM7</f>
        <v>0212</v>
      </c>
      <c r="O3" s="1575"/>
      <c r="P3" s="1575"/>
      <c r="Q3" s="1575"/>
      <c r="R3" s="1575"/>
      <c r="S3" s="1575"/>
      <c r="T3" s="1575"/>
      <c r="U3" s="1575"/>
      <c r="V3" s="469"/>
      <c r="W3" s="1577">
        <f>'様式２(高度省エネ型)'!AE56</f>
        <v>0</v>
      </c>
      <c r="X3" s="1577"/>
      <c r="Y3" s="1577"/>
      <c r="Z3" s="1577"/>
      <c r="AA3" s="1577"/>
      <c r="AB3" s="1577"/>
      <c r="AC3" s="1577"/>
      <c r="AD3" s="1577"/>
      <c r="AE3" s="1577"/>
      <c r="AF3" s="1577"/>
      <c r="AG3" s="1577"/>
      <c r="AH3" s="1577"/>
      <c r="AI3" s="1577"/>
      <c r="AJ3" s="1577"/>
      <c r="AK3" s="1577"/>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77"/>
      <c r="BN3" s="1577"/>
      <c r="BO3" s="220"/>
      <c r="BP3" s="220"/>
      <c r="BQ3" s="220"/>
      <c r="BR3" s="220"/>
      <c r="BS3" s="220"/>
      <c r="BT3" s="220"/>
      <c r="BU3" s="220"/>
      <c r="BV3" s="220"/>
      <c r="CJ3" s="467"/>
      <c r="CK3" s="228"/>
      <c r="CL3" s="467"/>
      <c r="CM3" s="228"/>
      <c r="CN3" s="467"/>
      <c r="CO3" s="467"/>
    </row>
    <row r="4" spans="1:93" s="193" customFormat="1" ht="8.1" customHeight="1">
      <c r="A4" s="1573"/>
      <c r="B4" s="220"/>
      <c r="C4" s="220"/>
      <c r="D4" s="1574"/>
      <c r="E4" s="1574"/>
      <c r="F4" s="1574"/>
      <c r="G4" s="1574"/>
      <c r="H4" s="1574"/>
      <c r="I4" s="1574"/>
      <c r="J4" s="1574"/>
      <c r="K4" s="1574"/>
      <c r="L4" s="1574"/>
      <c r="M4" s="1574"/>
      <c r="N4" s="1575"/>
      <c r="O4" s="1575"/>
      <c r="P4" s="1575"/>
      <c r="Q4" s="1575"/>
      <c r="R4" s="1575"/>
      <c r="S4" s="1575"/>
      <c r="T4" s="1575"/>
      <c r="U4" s="1575"/>
      <c r="V4" s="469"/>
      <c r="W4" s="1577"/>
      <c r="X4" s="1577"/>
      <c r="Y4" s="1577"/>
      <c r="Z4" s="1577"/>
      <c r="AA4" s="1577"/>
      <c r="AB4" s="1577"/>
      <c r="AC4" s="1577"/>
      <c r="AD4" s="1577"/>
      <c r="AE4" s="1577"/>
      <c r="AF4" s="1577"/>
      <c r="AG4" s="1577"/>
      <c r="AH4" s="1577"/>
      <c r="AI4" s="1577"/>
      <c r="AJ4" s="1577"/>
      <c r="AK4" s="1577"/>
      <c r="AL4" s="1577"/>
      <c r="AM4" s="1577"/>
      <c r="AN4" s="1577"/>
      <c r="AO4" s="1577"/>
      <c r="AP4" s="1577"/>
      <c r="AQ4" s="1577"/>
      <c r="AR4" s="1577"/>
      <c r="AS4" s="1577"/>
      <c r="AT4" s="1577"/>
      <c r="AU4" s="1577"/>
      <c r="AV4" s="1577"/>
      <c r="AW4" s="1577"/>
      <c r="AX4" s="1577"/>
      <c r="AY4" s="1577"/>
      <c r="AZ4" s="1577"/>
      <c r="BA4" s="1577"/>
      <c r="BB4" s="1577"/>
      <c r="BC4" s="1577"/>
      <c r="BD4" s="1577"/>
      <c r="BE4" s="1577"/>
      <c r="BF4" s="1577"/>
      <c r="BG4" s="1577"/>
      <c r="BH4" s="1577"/>
      <c r="BI4" s="1577"/>
      <c r="BJ4" s="1577"/>
      <c r="BK4" s="1577"/>
      <c r="BL4" s="1577"/>
      <c r="BM4" s="1577"/>
      <c r="BN4" s="1577"/>
      <c r="BO4" s="220"/>
      <c r="BP4" s="220"/>
      <c r="BQ4" s="220"/>
      <c r="BR4" s="220"/>
      <c r="BS4" s="220"/>
      <c r="BT4" s="220"/>
      <c r="BU4" s="220"/>
      <c r="BV4" s="220"/>
      <c r="CJ4" s="467"/>
      <c r="CK4" s="228"/>
      <c r="CL4" s="467"/>
      <c r="CM4" s="228"/>
      <c r="CN4" s="467"/>
      <c r="CO4" s="467"/>
    </row>
    <row r="5" spans="1:93" s="193" customFormat="1" ht="8.1" customHeight="1">
      <c r="A5" s="1573"/>
      <c r="B5" s="220"/>
      <c r="C5" s="220"/>
      <c r="D5" s="190"/>
      <c r="E5" s="190"/>
      <c r="F5" s="190"/>
      <c r="G5" s="190"/>
      <c r="H5" s="190"/>
      <c r="I5" s="190"/>
      <c r="J5" s="190"/>
      <c r="K5" s="190"/>
      <c r="L5" s="190"/>
      <c r="M5" s="190"/>
      <c r="N5" s="218"/>
      <c r="O5" s="218"/>
      <c r="P5" s="218"/>
      <c r="Q5" s="218"/>
      <c r="R5" s="218"/>
      <c r="S5" s="218"/>
      <c r="T5" s="218"/>
      <c r="U5" s="218"/>
      <c r="V5" s="191"/>
      <c r="W5" s="191"/>
      <c r="X5" s="191"/>
      <c r="Y5" s="191"/>
      <c r="Z5" s="191"/>
      <c r="AA5" s="191"/>
      <c r="AB5" s="191"/>
      <c r="AC5" s="191"/>
      <c r="AD5" s="189"/>
      <c r="AE5" s="189"/>
      <c r="AF5" s="189"/>
      <c r="AG5" s="189"/>
      <c r="AH5" s="189"/>
      <c r="AI5" s="192"/>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20"/>
      <c r="BP5" s="220"/>
      <c r="BQ5" s="220"/>
      <c r="BR5" s="220"/>
      <c r="BS5" s="220"/>
      <c r="BT5" s="220"/>
      <c r="BU5" s="220"/>
      <c r="BV5" s="220"/>
      <c r="CJ5" s="467"/>
      <c r="CK5" s="228"/>
      <c r="CL5" s="467"/>
      <c r="CM5" s="228"/>
      <c r="CN5" s="467"/>
      <c r="CO5" s="467"/>
    </row>
    <row r="6" spans="1:93" ht="8.1" customHeight="1">
      <c r="A6" s="1573"/>
      <c r="C6" s="1"/>
      <c r="D6" s="1"/>
      <c r="E6" s="1"/>
      <c r="O6" s="3"/>
      <c r="Y6" s="57"/>
      <c r="Z6" s="57"/>
      <c r="AA6" s="57"/>
      <c r="AB6" s="57"/>
      <c r="AC6" s="57"/>
      <c r="AD6" s="57"/>
      <c r="AE6" s="57"/>
      <c r="AF6" s="57"/>
      <c r="AG6" s="58"/>
      <c r="AH6" s="58"/>
      <c r="AI6" s="58"/>
      <c r="AJ6" s="58"/>
      <c r="AK6" s="58"/>
      <c r="AL6" s="58"/>
      <c r="AM6" s="58"/>
      <c r="AN6" s="58"/>
      <c r="AO6" s="58"/>
      <c r="AP6" s="58"/>
      <c r="AQ6" s="58"/>
      <c r="AR6" s="58"/>
      <c r="AS6" s="58"/>
      <c r="AT6" s="58"/>
      <c r="AU6" s="58"/>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CG6" s="2">
        <v>1</v>
      </c>
      <c r="CH6" s="2">
        <v>1</v>
      </c>
    </row>
    <row r="7" spans="1:93" ht="9" customHeight="1">
      <c r="A7" s="1573"/>
      <c r="C7" s="1576" t="s">
        <v>203</v>
      </c>
      <c r="D7" s="1576"/>
      <c r="E7" s="1576"/>
      <c r="F7" s="1576"/>
      <c r="G7" s="1576"/>
      <c r="H7" s="1576"/>
      <c r="I7" s="1576"/>
      <c r="J7" s="1576"/>
      <c r="K7" s="1576"/>
      <c r="L7" s="1576"/>
      <c r="M7" s="1576"/>
      <c r="N7" s="1576"/>
      <c r="O7" s="1576"/>
      <c r="P7" s="1576"/>
      <c r="Q7" s="1576"/>
      <c r="R7" s="1576"/>
      <c r="S7" s="1576"/>
      <c r="T7" s="1576"/>
      <c r="U7" s="1576"/>
      <c r="V7" s="1576"/>
      <c r="W7" s="1576"/>
      <c r="X7" s="1576"/>
      <c r="Y7" s="1576"/>
      <c r="Z7" s="1576"/>
      <c r="AA7" s="1576"/>
      <c r="AB7" s="1576"/>
      <c r="AC7" s="1576"/>
      <c r="AD7" s="1576"/>
      <c r="AE7" s="1576"/>
      <c r="AF7" s="1576"/>
      <c r="AG7" s="1576"/>
      <c r="AH7" s="1576"/>
      <c r="AI7" s="1576"/>
      <c r="AJ7" s="1576"/>
      <c r="AK7" s="1576"/>
      <c r="AL7" s="1576"/>
      <c r="AM7" s="1576"/>
      <c r="AN7" s="1576"/>
      <c r="AO7" s="1576"/>
      <c r="AP7" s="1576"/>
      <c r="AQ7" s="1576"/>
      <c r="AR7" s="1576"/>
      <c r="AS7" s="1576"/>
      <c r="AT7" s="1576"/>
      <c r="AU7" s="1576"/>
      <c r="AV7" s="1576"/>
      <c r="AW7" s="1576"/>
      <c r="AX7" s="1576"/>
      <c r="AY7" s="1576"/>
      <c r="AZ7" s="1576"/>
      <c r="BA7" s="1576"/>
      <c r="BB7" s="1576"/>
      <c r="BC7" s="1576"/>
      <c r="BD7" s="1576"/>
      <c r="BE7" s="1576"/>
      <c r="BF7" s="1576"/>
      <c r="BG7" s="1576"/>
      <c r="BH7" s="1576"/>
      <c r="BI7" s="1576"/>
      <c r="BJ7" s="1576"/>
      <c r="BK7" s="1576"/>
      <c r="BL7" s="1576"/>
      <c r="BM7" s="1576"/>
      <c r="BN7" s="1576"/>
      <c r="BO7" s="1576"/>
      <c r="BP7" s="1576"/>
      <c r="BQ7" s="1576"/>
      <c r="BR7" s="1576"/>
      <c r="BS7" s="1576"/>
      <c r="BT7" s="1576"/>
      <c r="BU7" s="1576"/>
      <c r="CG7" s="2">
        <v>2</v>
      </c>
      <c r="CH7" s="2">
        <v>2</v>
      </c>
      <c r="CI7" s="295"/>
    </row>
    <row r="8" spans="1:93" ht="8.25" customHeight="1">
      <c r="C8" s="1576"/>
      <c r="D8" s="1576"/>
      <c r="E8" s="1576"/>
      <c r="F8" s="1576"/>
      <c r="G8" s="1576"/>
      <c r="H8" s="1576"/>
      <c r="I8" s="1576"/>
      <c r="J8" s="1576"/>
      <c r="K8" s="1576"/>
      <c r="L8" s="1576"/>
      <c r="M8" s="1576"/>
      <c r="N8" s="1576"/>
      <c r="O8" s="1576"/>
      <c r="P8" s="1576"/>
      <c r="Q8" s="1576"/>
      <c r="R8" s="1576"/>
      <c r="S8" s="1576"/>
      <c r="T8" s="1576"/>
      <c r="U8" s="1576"/>
      <c r="V8" s="1576"/>
      <c r="W8" s="1576"/>
      <c r="X8" s="1576"/>
      <c r="Y8" s="1576"/>
      <c r="Z8" s="1576"/>
      <c r="AA8" s="1576"/>
      <c r="AB8" s="1576"/>
      <c r="AC8" s="1576"/>
      <c r="AD8" s="1576"/>
      <c r="AE8" s="1576"/>
      <c r="AF8" s="1576"/>
      <c r="AG8" s="1576"/>
      <c r="AH8" s="1576"/>
      <c r="AI8" s="1576"/>
      <c r="AJ8" s="1576"/>
      <c r="AK8" s="1576"/>
      <c r="AL8" s="1576"/>
      <c r="AM8" s="1576"/>
      <c r="AN8" s="1576"/>
      <c r="AO8" s="1576"/>
      <c r="AP8" s="1576"/>
      <c r="AQ8" s="1576"/>
      <c r="AR8" s="1576"/>
      <c r="AS8" s="1576"/>
      <c r="AT8" s="1576"/>
      <c r="AU8" s="1576"/>
      <c r="AV8" s="1576"/>
      <c r="AW8" s="1576"/>
      <c r="AX8" s="1576"/>
      <c r="AY8" s="1576"/>
      <c r="AZ8" s="1576"/>
      <c r="BA8" s="1576"/>
      <c r="BB8" s="1576"/>
      <c r="BC8" s="1576"/>
      <c r="BD8" s="1576"/>
      <c r="BE8" s="1576"/>
      <c r="BF8" s="1576"/>
      <c r="BG8" s="1576"/>
      <c r="BH8" s="1576"/>
      <c r="BI8" s="1576"/>
      <c r="BJ8" s="1576"/>
      <c r="BK8" s="1576"/>
      <c r="BL8" s="1576"/>
      <c r="BM8" s="1576"/>
      <c r="BN8" s="1576"/>
      <c r="BO8" s="1576"/>
      <c r="BP8" s="1576"/>
      <c r="BQ8" s="1576"/>
      <c r="BR8" s="1576"/>
      <c r="BS8" s="1576"/>
      <c r="BT8" s="1576"/>
      <c r="BU8" s="1576"/>
      <c r="CG8" s="2">
        <v>3</v>
      </c>
      <c r="CH8" s="2">
        <v>3</v>
      </c>
      <c r="CI8" s="295"/>
    </row>
    <row r="9" spans="1:93" ht="9" customHeight="1">
      <c r="C9" s="26"/>
      <c r="D9" s="26"/>
      <c r="E9" s="26"/>
      <c r="F9" s="26"/>
      <c r="G9" s="26"/>
      <c r="H9" s="26"/>
      <c r="I9" s="26"/>
      <c r="J9" s="26"/>
      <c r="K9" s="26"/>
      <c r="L9" s="26"/>
      <c r="M9" s="26"/>
      <c r="N9" s="26"/>
      <c r="O9" s="26"/>
      <c r="P9" s="736"/>
      <c r="Q9" s="736"/>
      <c r="R9" s="736"/>
      <c r="S9" s="736"/>
      <c r="T9" s="736"/>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c r="AT9" s="736"/>
      <c r="AU9" s="736"/>
      <c r="AV9" s="736"/>
      <c r="AW9" s="736"/>
      <c r="AX9" s="736"/>
      <c r="AY9" s="736"/>
      <c r="AZ9" s="736"/>
      <c r="BA9" s="736"/>
      <c r="BB9" s="736"/>
      <c r="BC9" s="736"/>
      <c r="BD9" s="736"/>
      <c r="BE9" s="736"/>
      <c r="BF9" s="736"/>
      <c r="BG9" s="736"/>
      <c r="BH9" s="736"/>
      <c r="BI9" s="736"/>
      <c r="BJ9" s="736"/>
      <c r="BK9" s="736"/>
      <c r="BL9" s="736"/>
      <c r="BM9" s="736"/>
      <c r="BN9" s="736"/>
      <c r="BO9" s="736"/>
      <c r="BP9" s="736"/>
      <c r="BQ9" s="736"/>
      <c r="BR9" s="736"/>
      <c r="BS9" s="736"/>
      <c r="BT9" s="26"/>
      <c r="BU9" s="26"/>
      <c r="BV9" s="26"/>
      <c r="CG9" s="2">
        <v>4</v>
      </c>
      <c r="CH9" s="2">
        <v>4</v>
      </c>
      <c r="CI9" s="295"/>
    </row>
    <row r="10" spans="1:93" ht="8.25" customHeight="1">
      <c r="B10" s="12"/>
      <c r="C10" s="1282" t="s">
        <v>57</v>
      </c>
      <c r="D10" s="1282"/>
      <c r="E10" s="1282"/>
      <c r="F10" s="1282"/>
      <c r="G10" s="1282"/>
      <c r="H10" s="1282"/>
      <c r="I10" s="1282"/>
      <c r="J10" s="1282"/>
      <c r="K10" s="1282"/>
      <c r="L10" s="1282"/>
      <c r="M10" s="1282"/>
      <c r="N10" s="1282"/>
      <c r="O10" s="1282"/>
      <c r="P10" s="1282"/>
      <c r="Q10" s="1282"/>
      <c r="R10" s="1282"/>
      <c r="S10" s="1282"/>
      <c r="T10" s="1282"/>
      <c r="U10" s="1282"/>
      <c r="V10" s="1282"/>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CG10" s="2">
        <v>5</v>
      </c>
      <c r="CH10" s="2">
        <v>5</v>
      </c>
      <c r="CI10" s="295"/>
    </row>
    <row r="11" spans="1:93" s="12" customFormat="1" ht="12" customHeight="1" thickBot="1">
      <c r="C11" s="1282"/>
      <c r="D11" s="1282"/>
      <c r="E11" s="1282"/>
      <c r="F11" s="1282"/>
      <c r="G11" s="1282"/>
      <c r="H11" s="1282"/>
      <c r="I11" s="1282"/>
      <c r="J11" s="1282"/>
      <c r="K11" s="1282"/>
      <c r="L11" s="1282"/>
      <c r="M11" s="1282"/>
      <c r="N11" s="1282"/>
      <c r="O11" s="1282"/>
      <c r="P11" s="1282"/>
      <c r="Q11" s="1282"/>
      <c r="R11" s="1282"/>
      <c r="S11" s="1282"/>
      <c r="T11" s="1282"/>
      <c r="U11" s="1282"/>
      <c r="V11" s="1282"/>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CG11" s="2">
        <v>6</v>
      </c>
      <c r="CH11" s="2">
        <v>6</v>
      </c>
      <c r="CI11" s="295"/>
      <c r="CJ11" s="57"/>
      <c r="CL11" s="57"/>
      <c r="CN11" s="57"/>
      <c r="CO11" s="57"/>
    </row>
    <row r="12" spans="1:93" s="12" customFormat="1" ht="12" customHeight="1">
      <c r="C12" s="1578" t="s">
        <v>314</v>
      </c>
      <c r="D12" s="1579"/>
      <c r="E12" s="1579"/>
      <c r="F12" s="1579"/>
      <c r="G12" s="1579"/>
      <c r="H12" s="1401"/>
      <c r="I12" s="1401"/>
      <c r="J12" s="1401"/>
      <c r="K12" s="1401"/>
      <c r="L12" s="1553" t="s">
        <v>209</v>
      </c>
      <c r="M12" s="1553"/>
      <c r="N12" s="1553"/>
      <c r="O12" s="1401"/>
      <c r="P12" s="1401"/>
      <c r="Q12" s="1401"/>
      <c r="R12" s="1401"/>
      <c r="S12" s="1553" t="s">
        <v>207</v>
      </c>
      <c r="T12" s="1553"/>
      <c r="U12" s="1553"/>
      <c r="V12" s="1401"/>
      <c r="W12" s="1401"/>
      <c r="X12" s="1401"/>
      <c r="Y12" s="1401"/>
      <c r="Z12" s="1556" t="s">
        <v>208</v>
      </c>
      <c r="AA12" s="1556"/>
      <c r="AB12" s="1557"/>
      <c r="AC12" s="294"/>
      <c r="AD12" s="294"/>
      <c r="AE12" s="290"/>
      <c r="AF12" s="290"/>
      <c r="AG12" s="290"/>
      <c r="AH12" s="290"/>
      <c r="AI12" s="290"/>
      <c r="AJ12" s="290"/>
      <c r="AK12" s="290"/>
      <c r="AL12" s="290"/>
      <c r="AM12" s="26"/>
      <c r="AN12" s="26"/>
      <c r="AO12" s="26"/>
      <c r="AP12" s="26"/>
      <c r="AQ12" s="26"/>
      <c r="AR12" s="26"/>
      <c r="AS12" s="26"/>
      <c r="AT12" s="26"/>
      <c r="AU12" s="26"/>
      <c r="AV12" s="26"/>
      <c r="AW12" s="26"/>
      <c r="AX12" s="26"/>
      <c r="AY12" s="26"/>
      <c r="AZ12" s="26"/>
      <c r="BB12" s="290"/>
      <c r="BC12" s="290"/>
      <c r="BD12" s="290"/>
      <c r="BE12" s="290"/>
      <c r="BF12" s="290"/>
      <c r="BG12" s="290"/>
      <c r="BH12" s="290"/>
      <c r="BI12" s="290"/>
      <c r="BJ12" s="290"/>
      <c r="BK12" s="290"/>
      <c r="BL12" s="290"/>
      <c r="BM12" s="290"/>
      <c r="BN12" s="290"/>
      <c r="BO12" s="26"/>
      <c r="BP12" s="26"/>
      <c r="BQ12" s="26"/>
      <c r="BR12" s="26"/>
      <c r="BS12" s="26"/>
      <c r="BT12" s="26"/>
      <c r="BU12" s="26"/>
      <c r="BV12" s="26"/>
      <c r="CC12" s="724" t="str">
        <f>C12&amp;H12&amp;L12&amp;O12&amp;S12&amp;V12&amp;Z12</f>
        <v>令和年月日</v>
      </c>
      <c r="CG12" s="2">
        <v>7</v>
      </c>
      <c r="CH12" s="2">
        <v>7</v>
      </c>
      <c r="CI12" s="295"/>
      <c r="CJ12" s="57"/>
      <c r="CL12" s="57"/>
      <c r="CN12" s="57"/>
      <c r="CO12" s="57"/>
    </row>
    <row r="13" spans="1:93" s="12" customFormat="1" ht="12" customHeight="1" thickBot="1">
      <c r="C13" s="1580"/>
      <c r="D13" s="1477"/>
      <c r="E13" s="1477"/>
      <c r="F13" s="1477"/>
      <c r="G13" s="1477"/>
      <c r="H13" s="1387"/>
      <c r="I13" s="1387"/>
      <c r="J13" s="1387"/>
      <c r="K13" s="1387"/>
      <c r="L13" s="1554"/>
      <c r="M13" s="1554"/>
      <c r="N13" s="1554"/>
      <c r="O13" s="1387"/>
      <c r="P13" s="1387"/>
      <c r="Q13" s="1387"/>
      <c r="R13" s="1387"/>
      <c r="S13" s="1554"/>
      <c r="T13" s="1554"/>
      <c r="U13" s="1554"/>
      <c r="V13" s="1387"/>
      <c r="W13" s="1387"/>
      <c r="X13" s="1387"/>
      <c r="Y13" s="1387"/>
      <c r="Z13" s="1558"/>
      <c r="AA13" s="1558"/>
      <c r="AB13" s="1559"/>
      <c r="AC13" s="60" t="s">
        <v>206</v>
      </c>
      <c r="AD13" s="294"/>
      <c r="AE13" s="290"/>
      <c r="AF13" s="290"/>
      <c r="AG13" s="290"/>
      <c r="AH13" s="290"/>
      <c r="AI13" s="290"/>
      <c r="AJ13" s="290"/>
      <c r="AK13" s="290"/>
      <c r="AL13" s="290"/>
      <c r="AM13" s="26"/>
      <c r="AN13" s="26"/>
      <c r="AO13" s="26"/>
      <c r="AP13" s="26"/>
      <c r="AQ13" s="26"/>
      <c r="AR13" s="26"/>
      <c r="AS13" s="26"/>
      <c r="AT13" s="26"/>
      <c r="AU13" s="26"/>
      <c r="AV13" s="26"/>
      <c r="AW13" s="26"/>
      <c r="AX13" s="26"/>
      <c r="AY13" s="26"/>
      <c r="AZ13" s="26"/>
      <c r="BA13" s="290"/>
      <c r="BB13" s="290"/>
      <c r="BC13" s="290"/>
      <c r="BD13" s="290"/>
      <c r="BE13" s="290"/>
      <c r="BF13" s="290"/>
      <c r="BG13" s="290"/>
      <c r="BH13" s="290"/>
      <c r="BI13" s="290"/>
      <c r="BJ13" s="290"/>
      <c r="BK13" s="290"/>
      <c r="BL13" s="290"/>
      <c r="BM13" s="290"/>
      <c r="BN13" s="290"/>
      <c r="BO13" s="26"/>
      <c r="BP13" s="26"/>
      <c r="BQ13" s="26"/>
      <c r="BR13" s="26"/>
      <c r="BS13" s="26"/>
      <c r="BT13" s="26"/>
      <c r="BU13" s="26"/>
      <c r="BV13" s="26"/>
      <c r="CG13" s="2">
        <v>8</v>
      </c>
      <c r="CH13" s="2">
        <v>8</v>
      </c>
      <c r="CI13" s="295"/>
      <c r="CJ13" s="57"/>
      <c r="CL13" s="57"/>
      <c r="CN13" s="57"/>
      <c r="CO13" s="57"/>
    </row>
    <row r="14" spans="1:93" s="12" customFormat="1" ht="12" customHeight="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CG14" s="2">
        <v>9</v>
      </c>
      <c r="CH14" s="2">
        <v>9</v>
      </c>
      <c r="CI14" s="295"/>
      <c r="CJ14" s="57"/>
      <c r="CL14" s="57"/>
      <c r="CN14" s="57"/>
      <c r="CO14" s="57"/>
    </row>
    <row r="15" spans="1:93" s="12" customFormat="1" ht="10.5" customHeight="1">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CG15" s="2">
        <v>10</v>
      </c>
      <c r="CH15" s="2">
        <v>10</v>
      </c>
      <c r="CI15" s="295"/>
      <c r="CJ15" s="57"/>
      <c r="CL15" s="57"/>
      <c r="CN15" s="57"/>
      <c r="CO15" s="57"/>
    </row>
    <row r="16" spans="1:93" s="12" customFormat="1" ht="8.25" customHeight="1">
      <c r="C16" s="1555" t="s">
        <v>272</v>
      </c>
      <c r="D16" s="1555"/>
      <c r="E16" s="1555"/>
      <c r="F16" s="1555"/>
      <c r="G16" s="1555"/>
      <c r="H16" s="1555"/>
      <c r="I16" s="1555"/>
      <c r="J16" s="1555"/>
      <c r="K16" s="1555"/>
      <c r="L16" s="1555"/>
      <c r="M16" s="1555"/>
      <c r="N16" s="1555"/>
      <c r="O16" s="1555"/>
      <c r="P16" s="1555"/>
      <c r="Q16" s="1555"/>
      <c r="R16" s="1555"/>
      <c r="S16" s="1555"/>
      <c r="T16" s="1555"/>
      <c r="U16" s="1555"/>
      <c r="V16" s="1555"/>
      <c r="W16" s="1555"/>
      <c r="X16" s="1555"/>
      <c r="Y16" s="1555"/>
      <c r="Z16" s="1555"/>
      <c r="AA16" s="1555"/>
      <c r="AB16" s="1555"/>
      <c r="AC16" s="1555"/>
      <c r="AD16" s="1555"/>
      <c r="AE16" s="1555"/>
      <c r="AF16" s="1555"/>
      <c r="AG16" s="1555"/>
      <c r="AH16" s="1555"/>
      <c r="AI16" s="1555"/>
      <c r="AJ16" s="1555"/>
      <c r="AK16" s="1555"/>
      <c r="AL16" s="1555"/>
      <c r="AM16" s="1555"/>
      <c r="AN16" s="1555"/>
      <c r="AO16" s="1555"/>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CG16" s="2">
        <v>11</v>
      </c>
      <c r="CH16" s="2">
        <v>11</v>
      </c>
      <c r="CI16" s="295"/>
      <c r="CJ16" s="57"/>
      <c r="CL16" s="57"/>
      <c r="CN16" s="57"/>
      <c r="CO16" s="57"/>
    </row>
    <row r="17" spans="2:93" s="12" customFormat="1" ht="12" customHeight="1" thickBot="1">
      <c r="C17" s="1555"/>
      <c r="D17" s="1555"/>
      <c r="E17" s="1555"/>
      <c r="F17" s="1555"/>
      <c r="G17" s="1555"/>
      <c r="H17" s="1555"/>
      <c r="I17" s="1555"/>
      <c r="J17" s="1555"/>
      <c r="K17" s="1555"/>
      <c r="L17" s="1555"/>
      <c r="M17" s="1555"/>
      <c r="N17" s="1555"/>
      <c r="O17" s="1555"/>
      <c r="P17" s="1555"/>
      <c r="Q17" s="1555"/>
      <c r="R17" s="1555"/>
      <c r="S17" s="1555"/>
      <c r="T17" s="1555"/>
      <c r="U17" s="1555"/>
      <c r="V17" s="1555"/>
      <c r="W17" s="1555"/>
      <c r="X17" s="1555"/>
      <c r="Y17" s="1555"/>
      <c r="Z17" s="1555"/>
      <c r="AA17" s="1555"/>
      <c r="AB17" s="1555"/>
      <c r="AC17" s="1555"/>
      <c r="AD17" s="1555"/>
      <c r="AE17" s="1555"/>
      <c r="AF17" s="1555"/>
      <c r="AG17" s="1555"/>
      <c r="AH17" s="1555"/>
      <c r="AI17" s="1555"/>
      <c r="AJ17" s="1555"/>
      <c r="AK17" s="1555"/>
      <c r="AL17" s="1555"/>
      <c r="AM17" s="1555"/>
      <c r="AN17" s="1555"/>
      <c r="AO17" s="1555"/>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CG17" s="2">
        <v>12</v>
      </c>
      <c r="CH17" s="2">
        <v>12</v>
      </c>
      <c r="CI17" s="295"/>
      <c r="CJ17" s="57"/>
      <c r="CL17" s="57"/>
      <c r="CN17" s="57"/>
      <c r="CO17" s="57"/>
    </row>
    <row r="18" spans="2:93" s="12" customFormat="1" ht="12" customHeight="1">
      <c r="C18" s="1578" t="s">
        <v>314</v>
      </c>
      <c r="D18" s="1579"/>
      <c r="E18" s="1579"/>
      <c r="F18" s="1579"/>
      <c r="G18" s="1579"/>
      <c r="H18" s="1401"/>
      <c r="I18" s="1401"/>
      <c r="J18" s="1401"/>
      <c r="K18" s="1401"/>
      <c r="L18" s="1553" t="s">
        <v>2</v>
      </c>
      <c r="M18" s="1553"/>
      <c r="N18" s="1553"/>
      <c r="O18" s="1401"/>
      <c r="P18" s="1401"/>
      <c r="Q18" s="1401"/>
      <c r="R18" s="1401"/>
      <c r="S18" s="1553" t="s">
        <v>1</v>
      </c>
      <c r="T18" s="1553"/>
      <c r="U18" s="1553"/>
      <c r="V18" s="1401"/>
      <c r="W18" s="1401"/>
      <c r="X18" s="1401"/>
      <c r="Y18" s="1401"/>
      <c r="Z18" s="1556" t="s">
        <v>208</v>
      </c>
      <c r="AA18" s="1556"/>
      <c r="AB18" s="1557"/>
      <c r="AC18" s="294"/>
      <c r="AD18" s="294"/>
      <c r="AE18" s="290"/>
      <c r="AF18" s="290"/>
      <c r="AG18" s="290"/>
      <c r="AH18" s="290"/>
      <c r="AI18" s="290"/>
      <c r="AJ18" s="290"/>
      <c r="AK18" s="290"/>
      <c r="AL18" s="290"/>
      <c r="AM18" s="26"/>
      <c r="AN18" s="26"/>
      <c r="AO18" s="26"/>
      <c r="AP18" s="26"/>
      <c r="AQ18" s="26"/>
      <c r="AR18" s="26"/>
      <c r="AS18" s="26"/>
      <c r="AT18" s="26"/>
      <c r="AU18" s="26"/>
      <c r="AV18" s="26"/>
      <c r="AW18" s="26"/>
      <c r="AX18" s="26"/>
      <c r="AY18" s="26"/>
      <c r="AZ18" s="26"/>
      <c r="BB18" s="290"/>
      <c r="BC18" s="290"/>
      <c r="BD18" s="290"/>
      <c r="BE18" s="290"/>
      <c r="BF18" s="290"/>
      <c r="BG18" s="290"/>
      <c r="BH18" s="290"/>
      <c r="BI18" s="290"/>
      <c r="BJ18" s="290"/>
      <c r="BK18" s="290"/>
      <c r="BL18" s="290"/>
      <c r="BM18" s="290"/>
      <c r="BN18" s="290"/>
      <c r="BO18" s="26"/>
      <c r="BP18" s="26"/>
      <c r="BQ18" s="26"/>
      <c r="BR18" s="26"/>
      <c r="BS18" s="26"/>
      <c r="BT18" s="26"/>
      <c r="BU18" s="26"/>
      <c r="BV18" s="26"/>
      <c r="CC18" s="724" t="str">
        <f>C18&amp;H18&amp;L18&amp;O18&amp;S18&amp;V18&amp;Z18</f>
        <v>令和年月日</v>
      </c>
      <c r="CG18" s="2"/>
      <c r="CH18" s="2">
        <v>13</v>
      </c>
      <c r="CI18" s="295"/>
      <c r="CJ18" s="57"/>
      <c r="CL18" s="57"/>
      <c r="CN18" s="57"/>
      <c r="CO18" s="57"/>
    </row>
    <row r="19" spans="2:93" s="12" customFormat="1" ht="12" customHeight="1" thickBot="1">
      <c r="C19" s="1580"/>
      <c r="D19" s="1477"/>
      <c r="E19" s="1477"/>
      <c r="F19" s="1477"/>
      <c r="G19" s="1477"/>
      <c r="H19" s="1387"/>
      <c r="I19" s="1387"/>
      <c r="J19" s="1387"/>
      <c r="K19" s="1387"/>
      <c r="L19" s="1554"/>
      <c r="M19" s="1554"/>
      <c r="N19" s="1554"/>
      <c r="O19" s="1387"/>
      <c r="P19" s="1387"/>
      <c r="Q19" s="1387"/>
      <c r="R19" s="1387"/>
      <c r="S19" s="1554"/>
      <c r="T19" s="1554"/>
      <c r="U19" s="1554"/>
      <c r="V19" s="1387"/>
      <c r="W19" s="1387"/>
      <c r="X19" s="1387"/>
      <c r="Y19" s="1387"/>
      <c r="Z19" s="1558"/>
      <c r="AA19" s="1558"/>
      <c r="AB19" s="1559"/>
      <c r="AC19" s="60"/>
      <c r="AD19" s="294"/>
      <c r="AE19" s="290"/>
      <c r="AF19" s="290"/>
      <c r="AG19" s="290"/>
      <c r="AH19" s="290"/>
      <c r="AI19" s="290"/>
      <c r="AJ19" s="290"/>
      <c r="AK19" s="290"/>
      <c r="AL19" s="290"/>
      <c r="AM19" s="26"/>
      <c r="AN19" s="26"/>
      <c r="AO19" s="26"/>
      <c r="AP19" s="26"/>
      <c r="AQ19" s="26"/>
      <c r="AR19" s="26"/>
      <c r="AS19" s="26"/>
      <c r="AT19" s="26"/>
      <c r="AU19" s="26"/>
      <c r="AV19" s="26"/>
      <c r="AW19" s="26"/>
      <c r="AX19" s="26"/>
      <c r="AY19" s="26"/>
      <c r="AZ19" s="26"/>
      <c r="BA19" s="290"/>
      <c r="BB19" s="290"/>
      <c r="BC19" s="290"/>
      <c r="BD19" s="290"/>
      <c r="BE19" s="290"/>
      <c r="BF19" s="290"/>
      <c r="BG19" s="290"/>
      <c r="BH19" s="290"/>
      <c r="BI19" s="290"/>
      <c r="BJ19" s="290"/>
      <c r="BK19" s="290"/>
      <c r="BL19" s="290"/>
      <c r="BM19" s="290"/>
      <c r="BN19" s="290"/>
      <c r="BO19" s="26"/>
      <c r="BP19" s="26"/>
      <c r="BQ19" s="26"/>
      <c r="BR19" s="26"/>
      <c r="BS19" s="26"/>
      <c r="BT19" s="26"/>
      <c r="BU19" s="26"/>
      <c r="BV19" s="26"/>
      <c r="CG19" s="2"/>
      <c r="CH19" s="2">
        <v>14</v>
      </c>
      <c r="CI19" s="295"/>
      <c r="CJ19" s="57"/>
      <c r="CL19" s="57"/>
      <c r="CN19" s="57"/>
      <c r="CO19" s="57"/>
    </row>
    <row r="20" spans="2:93" s="12" customFormat="1" ht="12" customHeight="1">
      <c r="B20" s="10"/>
      <c r="C20" s="487"/>
      <c r="D20" s="487"/>
      <c r="E20" s="487"/>
      <c r="F20" s="487"/>
      <c r="G20" s="487"/>
      <c r="H20" s="488"/>
      <c r="I20" s="488"/>
      <c r="J20" s="488"/>
      <c r="K20" s="488"/>
      <c r="L20" s="489"/>
      <c r="M20" s="489"/>
      <c r="N20" s="489"/>
      <c r="O20" s="488"/>
      <c r="P20" s="488"/>
      <c r="Q20" s="488"/>
      <c r="R20" s="488"/>
      <c r="S20" s="489"/>
      <c r="T20" s="489"/>
      <c r="U20" s="489"/>
      <c r="V20" s="488"/>
      <c r="W20" s="488"/>
      <c r="X20" s="488"/>
      <c r="Y20" s="488"/>
      <c r="Z20" s="490"/>
      <c r="AA20" s="490"/>
      <c r="AB20" s="490"/>
      <c r="AC20" s="491"/>
      <c r="AD20" s="492"/>
      <c r="AE20" s="493"/>
      <c r="AF20" s="493"/>
      <c r="AG20" s="493"/>
      <c r="AH20" s="493"/>
      <c r="AI20" s="493"/>
      <c r="AJ20" s="494"/>
      <c r="AK20" s="494"/>
      <c r="AL20" s="494"/>
      <c r="AM20" s="2"/>
      <c r="AN20" s="2"/>
      <c r="AO20" s="2"/>
      <c r="AP20" s="2"/>
      <c r="AQ20" s="2"/>
      <c r="AR20" s="2"/>
      <c r="AS20" s="2"/>
      <c r="AT20" s="2"/>
      <c r="AU20" s="2"/>
      <c r="AV20" s="2"/>
      <c r="AW20" s="2"/>
      <c r="AX20" s="2"/>
      <c r="AY20" s="2"/>
      <c r="AZ20" s="2"/>
      <c r="BA20" s="494"/>
      <c r="BB20" s="494"/>
      <c r="BC20" s="494"/>
      <c r="BD20" s="494"/>
      <c r="BE20" s="494"/>
      <c r="BF20" s="494"/>
      <c r="BG20" s="494"/>
      <c r="BH20" s="494"/>
      <c r="BI20" s="494"/>
      <c r="BJ20" s="494"/>
      <c r="BK20" s="494"/>
      <c r="BL20" s="494"/>
      <c r="BM20" s="494"/>
      <c r="BN20" s="494"/>
      <c r="BO20" s="2"/>
      <c r="BP20" s="2"/>
      <c r="BQ20" s="2"/>
      <c r="BR20" s="2"/>
      <c r="BS20" s="2"/>
      <c r="BT20" s="2"/>
      <c r="BU20" s="2"/>
      <c r="BV20" s="2"/>
      <c r="CG20" s="2"/>
      <c r="CH20" s="2">
        <v>15</v>
      </c>
      <c r="CI20" s="295"/>
      <c r="CJ20" s="57"/>
      <c r="CL20" s="57"/>
      <c r="CN20" s="57"/>
      <c r="CO20" s="57"/>
    </row>
    <row r="21" spans="2:93" s="12" customFormat="1" ht="12" customHeight="1">
      <c r="C21" s="10"/>
      <c r="D21" s="495"/>
      <c r="E21" s="496"/>
      <c r="F21" s="496"/>
      <c r="G21" s="496"/>
      <c r="H21" s="496"/>
      <c r="I21" s="496"/>
      <c r="J21" s="496"/>
      <c r="K21" s="496"/>
      <c r="L21" s="489"/>
      <c r="M21" s="489"/>
      <c r="N21" s="489"/>
      <c r="O21" s="488"/>
      <c r="P21" s="488"/>
      <c r="Q21" s="488"/>
      <c r="R21" s="488"/>
      <c r="S21" s="489"/>
      <c r="T21" s="489"/>
      <c r="U21" s="489"/>
      <c r="V21" s="488"/>
      <c r="W21" s="488"/>
      <c r="X21" s="488"/>
      <c r="Y21" s="488"/>
      <c r="Z21" s="490"/>
      <c r="AA21" s="490"/>
      <c r="AB21" s="490"/>
      <c r="AC21" s="491"/>
      <c r="AD21" s="492"/>
      <c r="AE21" s="493"/>
      <c r="AF21" s="493"/>
      <c r="AG21" s="493"/>
      <c r="AH21" s="493"/>
      <c r="AI21" s="493"/>
      <c r="AJ21" s="494"/>
      <c r="AK21" s="494"/>
      <c r="AL21" s="494"/>
      <c r="AM21" s="2"/>
      <c r="AN21" s="2"/>
      <c r="AO21" s="2"/>
      <c r="AP21" s="2"/>
      <c r="AQ21" s="2"/>
      <c r="AR21" s="2"/>
      <c r="AS21" s="2"/>
      <c r="AT21" s="2"/>
      <c r="AU21" s="2"/>
      <c r="AV21" s="2"/>
      <c r="AW21" s="2"/>
      <c r="AX21" s="2"/>
      <c r="AY21" s="2"/>
      <c r="AZ21" s="2"/>
      <c r="BA21" s="494"/>
      <c r="BB21" s="494"/>
      <c r="BC21" s="494"/>
      <c r="BD21" s="494"/>
      <c r="BE21" s="494"/>
      <c r="BF21" s="494"/>
      <c r="BG21" s="494"/>
      <c r="BH21" s="494"/>
      <c r="BI21" s="494"/>
      <c r="BJ21" s="494"/>
      <c r="BK21" s="494"/>
      <c r="BL21" s="494"/>
      <c r="BM21" s="494"/>
      <c r="BN21" s="494"/>
      <c r="BO21" s="2"/>
      <c r="BP21" s="2"/>
      <c r="BQ21" s="2"/>
      <c r="BR21" s="2"/>
      <c r="BS21" s="2"/>
      <c r="BT21" s="2"/>
      <c r="BU21" s="2"/>
      <c r="BV21" s="2"/>
      <c r="CG21" s="2"/>
      <c r="CH21" s="2">
        <v>16</v>
      </c>
      <c r="CI21" s="295"/>
      <c r="CJ21" s="57"/>
      <c r="CL21" s="57"/>
      <c r="CN21" s="57"/>
      <c r="CO21" s="57"/>
    </row>
    <row r="22" spans="2:93" s="12" customFormat="1" ht="8.25" customHeight="1">
      <c r="B22" s="10"/>
      <c r="C22" s="1560" t="s">
        <v>297</v>
      </c>
      <c r="D22" s="1560"/>
      <c r="E22" s="1560"/>
      <c r="F22" s="1560"/>
      <c r="G22" s="1560"/>
      <c r="H22" s="1560"/>
      <c r="I22" s="1560"/>
      <c r="J22" s="1560"/>
      <c r="K22" s="1560"/>
      <c r="L22" s="1560"/>
      <c r="M22" s="1560"/>
      <c r="N22" s="1560"/>
      <c r="O22" s="1560"/>
      <c r="P22" s="1560"/>
      <c r="Q22" s="1560"/>
      <c r="R22" s="1560"/>
      <c r="S22" s="1560"/>
      <c r="T22" s="1560"/>
      <c r="U22" s="1560"/>
      <c r="V22" s="1560"/>
      <c r="W22" s="1560"/>
      <c r="X22" s="1560"/>
      <c r="Y22" s="1560"/>
      <c r="Z22" s="1560"/>
      <c r="AA22" s="1560"/>
      <c r="AB22" s="1560"/>
      <c r="AC22" s="1560"/>
      <c r="AD22" s="1560"/>
      <c r="AE22" s="1560"/>
      <c r="AF22" s="1560"/>
      <c r="AG22" s="1560"/>
      <c r="AH22" s="1560"/>
      <c r="AI22" s="1560"/>
      <c r="AJ22" s="1560"/>
      <c r="AK22" s="1560"/>
      <c r="AL22" s="1560"/>
      <c r="AM22" s="1560"/>
      <c r="AN22" s="1560"/>
      <c r="AO22" s="1560"/>
      <c r="AP22" s="497"/>
      <c r="AQ22" s="497"/>
      <c r="AR22" s="497"/>
      <c r="AS22" s="497"/>
      <c r="AT22" s="497"/>
      <c r="AU22" s="497"/>
      <c r="AV22" s="497"/>
      <c r="AW22" s="497"/>
      <c r="AX22" s="3"/>
      <c r="AY22" s="3"/>
      <c r="AZ22" s="3"/>
      <c r="BA22" s="493"/>
      <c r="BB22" s="493"/>
      <c r="BC22" s="493"/>
      <c r="BD22" s="493"/>
      <c r="BE22" s="493"/>
      <c r="BF22" s="493"/>
      <c r="BG22" s="493"/>
      <c r="BH22" s="493"/>
      <c r="BI22" s="493"/>
      <c r="BJ22" s="493"/>
      <c r="BK22" s="493"/>
      <c r="BL22" s="493"/>
      <c r="BM22" s="493"/>
      <c r="BN22" s="493"/>
      <c r="BO22" s="3"/>
      <c r="BP22" s="3"/>
      <c r="BQ22" s="3"/>
      <c r="BR22" s="3"/>
      <c r="BS22" s="3"/>
      <c r="BT22" s="3"/>
      <c r="BU22" s="3"/>
      <c r="BV22" s="3"/>
      <c r="CG22" s="2"/>
      <c r="CH22" s="2">
        <v>17</v>
      </c>
      <c r="CI22" s="295"/>
      <c r="CJ22" s="57"/>
      <c r="CL22" s="57"/>
      <c r="CN22" s="57"/>
      <c r="CO22" s="57"/>
    </row>
    <row r="23" spans="2:93" s="12" customFormat="1" ht="12" customHeight="1" thickBot="1">
      <c r="B23" s="10"/>
      <c r="C23" s="1560"/>
      <c r="D23" s="1560"/>
      <c r="E23" s="1560"/>
      <c r="F23" s="1560"/>
      <c r="G23" s="1560"/>
      <c r="H23" s="1560"/>
      <c r="I23" s="1560"/>
      <c r="J23" s="1560"/>
      <c r="K23" s="1560"/>
      <c r="L23" s="1560"/>
      <c r="M23" s="1560"/>
      <c r="N23" s="1560"/>
      <c r="O23" s="1560"/>
      <c r="P23" s="1560"/>
      <c r="Q23" s="1560"/>
      <c r="R23" s="1560"/>
      <c r="S23" s="1560"/>
      <c r="T23" s="1560"/>
      <c r="U23" s="1560"/>
      <c r="V23" s="1560"/>
      <c r="W23" s="1560"/>
      <c r="X23" s="1560"/>
      <c r="Y23" s="1560"/>
      <c r="Z23" s="1560"/>
      <c r="AA23" s="1560"/>
      <c r="AB23" s="1560"/>
      <c r="AC23" s="1560"/>
      <c r="AD23" s="1560"/>
      <c r="AE23" s="1560"/>
      <c r="AF23" s="1560"/>
      <c r="AG23" s="1560"/>
      <c r="AH23" s="1560"/>
      <c r="AI23" s="1560"/>
      <c r="AJ23" s="1560"/>
      <c r="AK23" s="1560"/>
      <c r="AL23" s="1560"/>
      <c r="AM23" s="1560"/>
      <c r="AN23" s="1560"/>
      <c r="AO23" s="1560"/>
      <c r="AP23" s="497"/>
      <c r="AQ23" s="497"/>
      <c r="AR23" s="497"/>
      <c r="AS23" s="497"/>
      <c r="AT23" s="497"/>
      <c r="AU23" s="497"/>
      <c r="AV23" s="497"/>
      <c r="AW23" s="497"/>
      <c r="AX23" s="3"/>
      <c r="AY23" s="10"/>
      <c r="AZ23" s="10"/>
      <c r="BA23" s="493"/>
      <c r="BB23" s="493"/>
      <c r="BC23" s="493"/>
      <c r="BD23" s="493"/>
      <c r="BE23" s="493"/>
      <c r="BF23" s="493"/>
      <c r="BG23" s="493"/>
      <c r="BH23" s="493"/>
      <c r="BI23" s="493"/>
      <c r="BJ23" s="493"/>
      <c r="BK23" s="493"/>
      <c r="BL23" s="493"/>
      <c r="BM23" s="493"/>
      <c r="BN23" s="493"/>
      <c r="BO23" s="10"/>
      <c r="BP23" s="10"/>
      <c r="BQ23" s="10"/>
      <c r="BR23" s="10"/>
      <c r="BS23" s="10"/>
      <c r="BT23" s="10"/>
      <c r="BU23" s="10"/>
      <c r="BV23" s="3"/>
      <c r="CG23" s="2"/>
      <c r="CH23" s="2">
        <v>18</v>
      </c>
      <c r="CI23" s="295"/>
      <c r="CJ23" s="57"/>
      <c r="CL23" s="57"/>
      <c r="CN23" s="57"/>
      <c r="CO23" s="57"/>
    </row>
    <row r="24" spans="2:93" s="10" customFormat="1" ht="27.95" customHeight="1">
      <c r="C24" s="405"/>
      <c r="D24" s="406"/>
      <c r="E24" s="1561" t="s">
        <v>17</v>
      </c>
      <c r="F24" s="1561"/>
      <c r="G24" s="1561"/>
      <c r="H24" s="1561"/>
      <c r="I24" s="406"/>
      <c r="J24" s="406"/>
      <c r="K24" s="1562" t="s">
        <v>290</v>
      </c>
      <c r="L24" s="1562"/>
      <c r="M24" s="1562"/>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c r="AL24" s="1562"/>
      <c r="AM24" s="1562"/>
      <c r="AN24" s="1562"/>
      <c r="AO24" s="1562"/>
      <c r="AP24" s="1562"/>
      <c r="AQ24" s="1562"/>
      <c r="AR24" s="1562"/>
      <c r="AS24" s="1562"/>
      <c r="AT24" s="1562"/>
      <c r="AU24" s="1562"/>
      <c r="AV24" s="1562"/>
      <c r="AW24" s="1562"/>
      <c r="AX24" s="1562"/>
      <c r="AY24" s="1562"/>
      <c r="AZ24" s="1562"/>
      <c r="BA24" s="1562"/>
      <c r="BB24" s="1562"/>
      <c r="BC24" s="1562"/>
      <c r="BD24" s="1562"/>
      <c r="BE24" s="1562"/>
      <c r="BF24" s="1562"/>
      <c r="BG24" s="1562"/>
      <c r="BH24" s="1562"/>
      <c r="BI24" s="1562"/>
      <c r="BJ24" s="1562"/>
      <c r="BK24" s="1562"/>
      <c r="BL24" s="1562"/>
      <c r="BM24" s="1562"/>
      <c r="BN24" s="1562"/>
      <c r="BO24" s="1562"/>
      <c r="BP24" s="1563"/>
      <c r="BQ24" s="1563"/>
      <c r="BR24" s="421"/>
      <c r="BS24" s="421"/>
      <c r="BT24" s="422"/>
      <c r="BU24" s="418"/>
      <c r="BV24" s="43"/>
      <c r="CG24" s="3"/>
      <c r="CH24" s="2">
        <v>19</v>
      </c>
      <c r="CI24" s="394"/>
      <c r="CJ24" s="296"/>
      <c r="CL24" s="296"/>
      <c r="CN24" s="296"/>
      <c r="CO24" s="296"/>
    </row>
    <row r="25" spans="2:93" s="10" customFormat="1" ht="14.1" customHeight="1">
      <c r="C25" s="407"/>
      <c r="D25" s="1475" t="s">
        <v>291</v>
      </c>
      <c r="E25" s="1475"/>
      <c r="F25" s="1475"/>
      <c r="G25" s="1475"/>
      <c r="H25" s="1475"/>
      <c r="I25" s="1475"/>
      <c r="J25" s="1475"/>
      <c r="K25" s="1475"/>
      <c r="L25" s="1475"/>
      <c r="M25" s="1475"/>
      <c r="N25" s="1475"/>
      <c r="O25" s="1475"/>
      <c r="P25" s="1475"/>
      <c r="Q25" s="1475"/>
      <c r="R25" s="408"/>
      <c r="S25" s="738"/>
      <c r="T25" s="738"/>
      <c r="U25" s="1473" t="s">
        <v>318</v>
      </c>
      <c r="V25" s="1473"/>
      <c r="W25" s="1473"/>
      <c r="X25" s="1473"/>
      <c r="Y25" s="1473"/>
      <c r="Z25" s="1473"/>
      <c r="AA25" s="1473"/>
      <c r="AB25" s="1473"/>
      <c r="AC25" s="1473"/>
      <c r="AD25" s="1473"/>
      <c r="AE25" s="1473"/>
      <c r="AF25" s="1473"/>
      <c r="AG25" s="1473"/>
      <c r="AH25" s="1473"/>
      <c r="AI25" s="1473"/>
      <c r="AJ25" s="1473"/>
      <c r="AK25" s="1473"/>
      <c r="AL25" s="1473"/>
      <c r="AM25" s="1473"/>
      <c r="AN25" s="1473"/>
      <c r="AO25" s="1473"/>
      <c r="AP25" s="1473"/>
      <c r="AQ25" s="1473"/>
      <c r="AR25" s="1473"/>
      <c r="AS25" s="1473"/>
      <c r="AT25" s="1473"/>
      <c r="AU25" s="1473"/>
      <c r="AV25" s="1473"/>
      <c r="AW25" s="1473"/>
      <c r="AX25" s="1473"/>
      <c r="AY25" s="1473"/>
      <c r="AZ25" s="1473"/>
      <c r="BA25" s="1473"/>
      <c r="BB25" s="1473"/>
      <c r="BC25" s="1473"/>
      <c r="BD25" s="1473"/>
      <c r="BE25" s="1473"/>
      <c r="BF25" s="1473"/>
      <c r="BG25" s="1473"/>
      <c r="BH25" s="1473"/>
      <c r="BI25" s="1473"/>
      <c r="BJ25" s="1473"/>
      <c r="BK25" s="1473"/>
      <c r="BL25" s="1473"/>
      <c r="BM25" s="1473"/>
      <c r="BN25" s="1473"/>
      <c r="BO25" s="1473"/>
      <c r="BP25" s="413"/>
      <c r="BQ25" s="413"/>
      <c r="BR25" s="413"/>
      <c r="BS25" s="414"/>
      <c r="BT25" s="414"/>
      <c r="BU25" s="423"/>
      <c r="BV25" s="43"/>
      <c r="CG25" s="3"/>
      <c r="CH25" s="2">
        <v>20</v>
      </c>
      <c r="CI25" s="394"/>
      <c r="CJ25" s="296"/>
      <c r="CL25" s="296"/>
      <c r="CN25" s="296"/>
      <c r="CO25" s="296"/>
    </row>
    <row r="26" spans="2:93" s="10" customFormat="1" ht="14.1" customHeight="1">
      <c r="C26" s="409"/>
      <c r="D26" s="1476"/>
      <c r="E26" s="1476"/>
      <c r="F26" s="1476"/>
      <c r="G26" s="1476"/>
      <c r="H26" s="1476"/>
      <c r="I26" s="1476"/>
      <c r="J26" s="1476"/>
      <c r="K26" s="1476"/>
      <c r="L26" s="1476"/>
      <c r="M26" s="1476"/>
      <c r="N26" s="1476"/>
      <c r="O26" s="1476"/>
      <c r="P26" s="1476"/>
      <c r="Q26" s="1476"/>
      <c r="R26" s="410"/>
      <c r="S26" s="739"/>
      <c r="T26" s="739"/>
      <c r="U26" s="1474" t="s">
        <v>292</v>
      </c>
      <c r="V26" s="1474"/>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c r="BH26" s="1474"/>
      <c r="BI26" s="1474"/>
      <c r="BJ26" s="1474"/>
      <c r="BK26" s="1474"/>
      <c r="BL26" s="1474"/>
      <c r="BM26" s="1474"/>
      <c r="BN26" s="1474"/>
      <c r="BO26" s="1474"/>
      <c r="BP26" s="415"/>
      <c r="BQ26" s="415"/>
      <c r="BR26" s="415"/>
      <c r="BS26" s="416"/>
      <c r="BT26" s="417"/>
      <c r="BU26" s="419"/>
      <c r="BV26" s="43"/>
      <c r="CG26" s="3"/>
      <c r="CH26" s="2">
        <v>21</v>
      </c>
      <c r="CI26" s="394"/>
      <c r="CJ26" s="296"/>
      <c r="CL26" s="296"/>
      <c r="CN26" s="296"/>
      <c r="CO26" s="296"/>
    </row>
    <row r="27" spans="2:93" s="10" customFormat="1" ht="14.1" customHeight="1">
      <c r="C27" s="409"/>
      <c r="D27" s="1476"/>
      <c r="E27" s="1476"/>
      <c r="F27" s="1476"/>
      <c r="G27" s="1476"/>
      <c r="H27" s="1476"/>
      <c r="I27" s="1476"/>
      <c r="J27" s="1476"/>
      <c r="K27" s="1476"/>
      <c r="L27" s="1476"/>
      <c r="M27" s="1476"/>
      <c r="N27" s="1476"/>
      <c r="O27" s="1476"/>
      <c r="P27" s="1476"/>
      <c r="Q27" s="1476"/>
      <c r="R27" s="410"/>
      <c r="S27" s="739"/>
      <c r="T27" s="739"/>
      <c r="U27" s="1474" t="s">
        <v>298</v>
      </c>
      <c r="V27" s="1474"/>
      <c r="W27" s="1474"/>
      <c r="X27" s="1474"/>
      <c r="Y27" s="1474"/>
      <c r="Z27" s="1474"/>
      <c r="AA27" s="1474"/>
      <c r="AB27" s="1474"/>
      <c r="AC27" s="1474"/>
      <c r="AD27" s="1474"/>
      <c r="AE27" s="1474"/>
      <c r="AF27" s="1474"/>
      <c r="AG27" s="1474"/>
      <c r="AH27" s="1474"/>
      <c r="AI27" s="1474"/>
      <c r="AJ27" s="1474"/>
      <c r="AK27" s="1474"/>
      <c r="AL27" s="1474"/>
      <c r="AM27" s="1474"/>
      <c r="AN27" s="1474"/>
      <c r="AO27" s="1474"/>
      <c r="AP27" s="1474"/>
      <c r="AQ27" s="1474"/>
      <c r="AR27" s="1474"/>
      <c r="AS27" s="1474"/>
      <c r="AT27" s="1474"/>
      <c r="AU27" s="1474"/>
      <c r="AV27" s="1474"/>
      <c r="AW27" s="1474"/>
      <c r="AX27" s="1474"/>
      <c r="AY27" s="1474"/>
      <c r="AZ27" s="1474"/>
      <c r="BA27" s="1474"/>
      <c r="BB27" s="1474"/>
      <c r="BC27" s="1474"/>
      <c r="BD27" s="1474"/>
      <c r="BE27" s="1474"/>
      <c r="BF27" s="1474"/>
      <c r="BG27" s="1474"/>
      <c r="BH27" s="1474"/>
      <c r="BI27" s="1474"/>
      <c r="BJ27" s="1474"/>
      <c r="BK27" s="1474"/>
      <c r="BL27" s="1474"/>
      <c r="BM27" s="1474"/>
      <c r="BN27" s="1474"/>
      <c r="BO27" s="1474"/>
      <c r="BP27" s="1474"/>
      <c r="BQ27" s="1474"/>
      <c r="BR27" s="1474"/>
      <c r="BS27" s="1474"/>
      <c r="BT27" s="1564"/>
      <c r="BU27" s="419"/>
      <c r="BV27" s="43"/>
      <c r="CG27" s="3"/>
      <c r="CH27" s="2">
        <v>22</v>
      </c>
      <c r="CI27" s="394"/>
      <c r="CJ27" s="296"/>
      <c r="CL27" s="296"/>
      <c r="CN27" s="296"/>
      <c r="CO27" s="296"/>
    </row>
    <row r="28" spans="2:93" s="10" customFormat="1" ht="14.1" customHeight="1">
      <c r="C28" s="409"/>
      <c r="D28" s="1476"/>
      <c r="E28" s="1476"/>
      <c r="F28" s="1476"/>
      <c r="G28" s="1476"/>
      <c r="H28" s="1476"/>
      <c r="I28" s="1476"/>
      <c r="J28" s="1476"/>
      <c r="K28" s="1476"/>
      <c r="L28" s="1476"/>
      <c r="M28" s="1476"/>
      <c r="N28" s="1476"/>
      <c r="O28" s="1476"/>
      <c r="P28" s="1476"/>
      <c r="Q28" s="1476"/>
      <c r="R28" s="410"/>
      <c r="S28" s="739"/>
      <c r="T28" s="739"/>
      <c r="U28" s="1474" t="s">
        <v>282</v>
      </c>
      <c r="V28" s="1474"/>
      <c r="W28" s="1474"/>
      <c r="X28" s="1474"/>
      <c r="Y28" s="1474"/>
      <c r="Z28" s="1474"/>
      <c r="AA28" s="1474"/>
      <c r="AB28" s="1474"/>
      <c r="AC28" s="1474"/>
      <c r="AD28" s="1474"/>
      <c r="AE28" s="1474"/>
      <c r="AF28" s="1474"/>
      <c r="AG28" s="1474"/>
      <c r="AH28" s="1474"/>
      <c r="AI28" s="1474"/>
      <c r="AJ28" s="1474"/>
      <c r="AK28" s="1474"/>
      <c r="AL28" s="1474"/>
      <c r="AM28" s="1474"/>
      <c r="AN28" s="1474"/>
      <c r="AO28" s="1474"/>
      <c r="AP28" s="1474"/>
      <c r="AQ28" s="1474"/>
      <c r="AR28" s="1474"/>
      <c r="AS28" s="1474"/>
      <c r="AT28" s="1474"/>
      <c r="AU28" s="1474"/>
      <c r="AV28" s="1474"/>
      <c r="AW28" s="1474"/>
      <c r="AX28" s="1474"/>
      <c r="AY28" s="1474"/>
      <c r="AZ28" s="1474"/>
      <c r="BA28" s="1474"/>
      <c r="BB28" s="1474"/>
      <c r="BC28" s="1474"/>
      <c r="BD28" s="1474"/>
      <c r="BE28" s="1474"/>
      <c r="BF28" s="1474"/>
      <c r="BG28" s="1474"/>
      <c r="BH28" s="1474"/>
      <c r="BI28" s="1474"/>
      <c r="BJ28" s="1474"/>
      <c r="BK28" s="1474"/>
      <c r="BL28" s="1474"/>
      <c r="BM28" s="415"/>
      <c r="BN28" s="415"/>
      <c r="BO28" s="415"/>
      <c r="BP28" s="415"/>
      <c r="BQ28" s="415"/>
      <c r="BR28" s="415"/>
      <c r="BS28" s="416"/>
      <c r="BT28" s="417"/>
      <c r="BU28" s="419"/>
      <c r="BV28" s="43"/>
      <c r="CG28" s="3"/>
      <c r="CH28" s="2">
        <v>23</v>
      </c>
      <c r="CI28" s="394"/>
      <c r="CJ28" s="296"/>
      <c r="CL28" s="296"/>
      <c r="CN28" s="296"/>
      <c r="CO28" s="296"/>
    </row>
    <row r="29" spans="2:93" s="10" customFormat="1" ht="14.1" customHeight="1" thickBot="1">
      <c r="C29" s="411"/>
      <c r="D29" s="1477"/>
      <c r="E29" s="1477"/>
      <c r="F29" s="1477"/>
      <c r="G29" s="1477"/>
      <c r="H29" s="1477"/>
      <c r="I29" s="1477"/>
      <c r="J29" s="1477"/>
      <c r="K29" s="1477"/>
      <c r="L29" s="1477"/>
      <c r="M29" s="1477"/>
      <c r="N29" s="1477"/>
      <c r="O29" s="1477"/>
      <c r="P29" s="1477"/>
      <c r="Q29" s="1477"/>
      <c r="R29" s="412"/>
      <c r="S29" s="740"/>
      <c r="T29" s="740"/>
      <c r="U29" s="1471" t="s">
        <v>304</v>
      </c>
      <c r="V29" s="1471"/>
      <c r="W29" s="1471"/>
      <c r="X29" s="1471"/>
      <c r="Y29" s="1471"/>
      <c r="Z29" s="1471"/>
      <c r="AA29" s="1471"/>
      <c r="AB29" s="1471"/>
      <c r="AC29" s="1471"/>
      <c r="AD29" s="1471"/>
      <c r="AE29" s="1471"/>
      <c r="AF29" s="1471"/>
      <c r="AG29" s="1471"/>
      <c r="AH29" s="1471"/>
      <c r="AI29" s="1471"/>
      <c r="AJ29" s="1471"/>
      <c r="AK29" s="1471"/>
      <c r="AL29" s="1471"/>
      <c r="AM29" s="1471"/>
      <c r="AN29" s="1471"/>
      <c r="AO29" s="1471"/>
      <c r="AP29" s="1471"/>
      <c r="AQ29" s="1471"/>
      <c r="AR29" s="1471"/>
      <c r="AS29" s="1471"/>
      <c r="AT29" s="1471"/>
      <c r="AU29" s="1471"/>
      <c r="AV29" s="1471"/>
      <c r="AW29" s="1471"/>
      <c r="AX29" s="1471"/>
      <c r="AY29" s="1471"/>
      <c r="AZ29" s="1471"/>
      <c r="BA29" s="1471"/>
      <c r="BB29" s="1471"/>
      <c r="BC29" s="1471"/>
      <c r="BD29" s="1471"/>
      <c r="BE29" s="1471"/>
      <c r="BF29" s="1471"/>
      <c r="BG29" s="1471"/>
      <c r="BH29" s="1471"/>
      <c r="BI29" s="1471"/>
      <c r="BJ29" s="1471"/>
      <c r="BK29" s="1471"/>
      <c r="BL29" s="1471"/>
      <c r="BM29" s="1471"/>
      <c r="BN29" s="1471"/>
      <c r="BO29" s="1471"/>
      <c r="BP29" s="1471"/>
      <c r="BQ29" s="1471"/>
      <c r="BR29" s="1471"/>
      <c r="BS29" s="1471"/>
      <c r="BT29" s="1471"/>
      <c r="BU29" s="420"/>
      <c r="BV29" s="43"/>
      <c r="CG29" s="3"/>
      <c r="CH29" s="2">
        <v>24</v>
      </c>
      <c r="CI29" s="394"/>
      <c r="CJ29" s="296"/>
      <c r="CL29" s="296"/>
      <c r="CN29" s="296"/>
      <c r="CO29" s="296"/>
    </row>
    <row r="30" spans="2:93" s="10" customFormat="1" ht="13.5" customHeight="1">
      <c r="C30" s="1472" t="s">
        <v>315</v>
      </c>
      <c r="D30" s="1472"/>
      <c r="E30" s="1472"/>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472"/>
      <c r="AM30" s="1472"/>
      <c r="AN30" s="1472"/>
      <c r="AO30" s="1472"/>
      <c r="AP30" s="1472"/>
      <c r="AQ30" s="1472"/>
      <c r="AR30" s="1472"/>
      <c r="AS30" s="1472"/>
      <c r="AT30" s="1472"/>
      <c r="AU30" s="1472"/>
      <c r="AV30" s="1472"/>
      <c r="AW30" s="1472"/>
      <c r="AX30" s="1472"/>
      <c r="AY30" s="1472"/>
      <c r="AZ30" s="1472"/>
      <c r="BA30" s="1472"/>
      <c r="BB30" s="1472"/>
      <c r="BC30" s="1472"/>
      <c r="BD30" s="1472"/>
      <c r="BE30" s="1472"/>
      <c r="BF30" s="1472"/>
      <c r="BG30" s="1472"/>
      <c r="BH30" s="1472"/>
      <c r="BI30" s="1472"/>
      <c r="BJ30" s="1472"/>
      <c r="BK30" s="1472"/>
      <c r="BL30" s="1472"/>
      <c r="BM30" s="1472"/>
      <c r="BN30" s="1472"/>
      <c r="BO30" s="1472"/>
      <c r="BP30" s="1472"/>
      <c r="BQ30" s="1472"/>
      <c r="BR30" s="1472"/>
      <c r="BS30" s="1472"/>
      <c r="BT30" s="1472"/>
      <c r="BU30" s="307"/>
      <c r="BV30" s="43"/>
      <c r="CG30" s="3"/>
      <c r="CH30" s="2">
        <v>25</v>
      </c>
      <c r="CI30" s="394"/>
      <c r="CJ30" s="296"/>
      <c r="CL30" s="296"/>
      <c r="CN30" s="296"/>
      <c r="CO30" s="296"/>
    </row>
    <row r="31" spans="2:93" s="10" customFormat="1" ht="12.95" customHeight="1">
      <c r="C31" s="471"/>
      <c r="D31" s="471"/>
      <c r="E31" s="471"/>
      <c r="F31" s="471"/>
      <c r="G31" s="471"/>
      <c r="H31" s="471"/>
      <c r="I31" s="471"/>
      <c r="J31" s="471"/>
      <c r="K31" s="471"/>
      <c r="L31" s="471"/>
      <c r="M31" s="471"/>
      <c r="N31" s="471"/>
      <c r="O31" s="471"/>
      <c r="P31" s="471"/>
      <c r="Q31" s="471"/>
      <c r="R31" s="471"/>
      <c r="S31" s="471"/>
      <c r="T31" s="471"/>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307"/>
      <c r="BV31" s="43"/>
      <c r="CG31" s="3"/>
      <c r="CH31" s="2">
        <v>26</v>
      </c>
      <c r="CI31" s="394"/>
      <c r="CJ31" s="296"/>
      <c r="CL31" s="296"/>
      <c r="CN31" s="296"/>
      <c r="CO31" s="296"/>
    </row>
    <row r="32" spans="2:93" s="10" customFormat="1" ht="8.25" customHeight="1">
      <c r="C32" s="1555" t="s">
        <v>319</v>
      </c>
      <c r="D32" s="1555"/>
      <c r="E32" s="1555"/>
      <c r="F32" s="1555"/>
      <c r="G32" s="1555"/>
      <c r="H32" s="1555"/>
      <c r="I32" s="1555"/>
      <c r="J32" s="1555"/>
      <c r="K32" s="1555"/>
      <c r="L32" s="1555"/>
      <c r="M32" s="1555"/>
      <c r="N32" s="1555"/>
      <c r="O32" s="1555"/>
      <c r="P32" s="1555"/>
      <c r="Q32" s="1555"/>
      <c r="R32" s="1555"/>
      <c r="S32" s="1555"/>
      <c r="T32" s="1555"/>
      <c r="U32" s="1555"/>
      <c r="V32" s="1555"/>
      <c r="W32" s="1555"/>
      <c r="X32" s="1555"/>
      <c r="Y32" s="1555"/>
      <c r="Z32" s="1555"/>
      <c r="AA32" s="1555"/>
      <c r="AB32" s="1555"/>
      <c r="AC32" s="1555"/>
      <c r="AD32" s="1555"/>
      <c r="AE32" s="1555"/>
      <c r="AF32" s="1555"/>
      <c r="AG32" s="1555"/>
      <c r="AH32" s="1555"/>
      <c r="AI32" s="1555"/>
      <c r="AJ32" s="1555"/>
      <c r="AK32" s="1555"/>
      <c r="AL32" s="1555"/>
      <c r="AM32" s="1555"/>
      <c r="AN32" s="1555"/>
      <c r="AO32" s="1555"/>
      <c r="AP32" s="404"/>
      <c r="AQ32" s="404"/>
      <c r="AR32" s="404"/>
      <c r="AS32" s="404"/>
      <c r="AT32" s="404"/>
      <c r="AU32" s="404"/>
      <c r="AV32" s="404"/>
      <c r="AW32" s="404"/>
      <c r="AX32" s="43"/>
      <c r="AY32" s="43"/>
      <c r="AZ32" s="43"/>
      <c r="BA32" s="393"/>
      <c r="BB32" s="393"/>
      <c r="BC32" s="393"/>
      <c r="BD32" s="393"/>
      <c r="BE32" s="393"/>
      <c r="BF32" s="393"/>
      <c r="BG32" s="393"/>
      <c r="BH32" s="393"/>
      <c r="BI32" s="393"/>
      <c r="BJ32" s="393"/>
      <c r="BK32" s="393"/>
      <c r="BL32" s="393"/>
      <c r="BM32" s="393"/>
      <c r="BN32" s="393"/>
      <c r="BO32" s="43"/>
      <c r="BP32" s="43"/>
      <c r="BQ32" s="43"/>
      <c r="BR32" s="43"/>
      <c r="BS32" s="43"/>
      <c r="BT32" s="43"/>
      <c r="BU32" s="43"/>
      <c r="BV32" s="43"/>
      <c r="CG32" s="3"/>
      <c r="CH32" s="2">
        <v>27</v>
      </c>
      <c r="CI32" s="394"/>
      <c r="CJ32" s="296"/>
      <c r="CL32" s="296"/>
      <c r="CN32" s="296"/>
      <c r="CO32" s="296"/>
    </row>
    <row r="33" spans="2:93" s="10" customFormat="1" ht="12" customHeight="1" thickBot="1">
      <c r="C33" s="1555"/>
      <c r="D33" s="1555"/>
      <c r="E33" s="1555"/>
      <c r="F33" s="1555"/>
      <c r="G33" s="1555"/>
      <c r="H33" s="1555"/>
      <c r="I33" s="1555"/>
      <c r="J33" s="1555"/>
      <c r="K33" s="1555"/>
      <c r="L33" s="1555"/>
      <c r="M33" s="1555"/>
      <c r="N33" s="1555"/>
      <c r="O33" s="1555"/>
      <c r="P33" s="1555"/>
      <c r="Q33" s="1555"/>
      <c r="R33" s="1555"/>
      <c r="S33" s="1555"/>
      <c r="T33" s="1555"/>
      <c r="U33" s="1555"/>
      <c r="V33" s="1555"/>
      <c r="W33" s="1555"/>
      <c r="X33" s="1555"/>
      <c r="Y33" s="1555"/>
      <c r="Z33" s="1555"/>
      <c r="AA33" s="1555"/>
      <c r="AB33" s="1555"/>
      <c r="AC33" s="1555"/>
      <c r="AD33" s="1555"/>
      <c r="AE33" s="1555"/>
      <c r="AF33" s="1555"/>
      <c r="AG33" s="1555"/>
      <c r="AH33" s="1555"/>
      <c r="AI33" s="1555"/>
      <c r="AJ33" s="1555"/>
      <c r="AK33" s="1555"/>
      <c r="AL33" s="1555"/>
      <c r="AM33" s="1555"/>
      <c r="AN33" s="1555"/>
      <c r="AO33" s="1555"/>
      <c r="AP33" s="404"/>
      <c r="AQ33" s="404"/>
      <c r="AR33" s="404"/>
      <c r="AS33" s="404"/>
      <c r="AT33" s="404"/>
      <c r="AU33" s="404"/>
      <c r="AV33" s="404"/>
      <c r="AW33" s="404"/>
      <c r="AX33" s="43"/>
      <c r="AY33" s="397"/>
      <c r="AZ33" s="397"/>
      <c r="BA33" s="393"/>
      <c r="BB33" s="393"/>
      <c r="BC33" s="393"/>
      <c r="BD33" s="393"/>
      <c r="BE33" s="393"/>
      <c r="BF33" s="393"/>
      <c r="BG33" s="393"/>
      <c r="BH33" s="393"/>
      <c r="BI33" s="393"/>
      <c r="BJ33" s="393"/>
      <c r="BK33" s="393"/>
      <c r="BL33" s="393"/>
      <c r="BM33" s="393"/>
      <c r="BN33" s="393"/>
      <c r="BO33" s="397"/>
      <c r="BP33" s="397"/>
      <c r="BQ33" s="397"/>
      <c r="BR33" s="397"/>
      <c r="BS33" s="397"/>
      <c r="BT33" s="397"/>
      <c r="BU33" s="397"/>
      <c r="BV33" s="43"/>
      <c r="CG33" s="3"/>
      <c r="CH33" s="2">
        <v>28</v>
      </c>
      <c r="CI33" s="394"/>
      <c r="CJ33" s="296"/>
      <c r="CL33" s="296"/>
      <c r="CN33" s="296"/>
      <c r="CO33" s="296"/>
    </row>
    <row r="34" spans="2:93" s="10" customFormat="1" ht="14.1" customHeight="1">
      <c r="C34" s="472"/>
      <c r="D34" s="468"/>
      <c r="E34" s="1401" t="s">
        <v>17</v>
      </c>
      <c r="F34" s="1401"/>
      <c r="G34" s="1401"/>
      <c r="H34" s="1401"/>
      <c r="I34" s="468"/>
      <c r="J34" s="468"/>
      <c r="K34" s="1495" t="s">
        <v>323</v>
      </c>
      <c r="L34" s="1495"/>
      <c r="M34" s="1495"/>
      <c r="N34" s="1495"/>
      <c r="O34" s="1495"/>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5"/>
      <c r="BM34" s="1495"/>
      <c r="BN34" s="1495"/>
      <c r="BO34" s="1495"/>
      <c r="BP34" s="1495"/>
      <c r="BQ34" s="1495"/>
      <c r="BR34" s="1495"/>
      <c r="BS34" s="1495"/>
      <c r="BT34" s="1495"/>
      <c r="BU34" s="418"/>
      <c r="BV34" s="43"/>
      <c r="CG34" s="3"/>
      <c r="CH34" s="2">
        <v>29</v>
      </c>
      <c r="CI34" s="394"/>
      <c r="CJ34" s="296"/>
      <c r="CL34" s="296"/>
      <c r="CN34" s="296"/>
      <c r="CO34" s="296"/>
    </row>
    <row r="35" spans="2:93" s="10" customFormat="1" ht="12" customHeight="1">
      <c r="C35" s="473"/>
      <c r="D35" s="471"/>
      <c r="E35" s="1494"/>
      <c r="F35" s="1494"/>
      <c r="G35" s="1494"/>
      <c r="H35" s="1494"/>
      <c r="I35" s="471"/>
      <c r="J35" s="471"/>
      <c r="K35" s="1496"/>
      <c r="L35" s="1496"/>
      <c r="M35" s="1496"/>
      <c r="N35" s="1496"/>
      <c r="O35" s="1496"/>
      <c r="P35" s="1496"/>
      <c r="Q35" s="1496"/>
      <c r="R35" s="1496"/>
      <c r="S35" s="1496"/>
      <c r="T35" s="1496"/>
      <c r="U35" s="1496"/>
      <c r="V35" s="1496"/>
      <c r="W35" s="1496"/>
      <c r="X35" s="1496"/>
      <c r="Y35" s="1496"/>
      <c r="Z35" s="1496"/>
      <c r="AA35" s="1496"/>
      <c r="AB35" s="1496"/>
      <c r="AC35" s="1496"/>
      <c r="AD35" s="1496"/>
      <c r="AE35" s="1496"/>
      <c r="AF35" s="1496"/>
      <c r="AG35" s="1496"/>
      <c r="AH35" s="1496"/>
      <c r="AI35" s="1496"/>
      <c r="AJ35" s="1496"/>
      <c r="AK35" s="1496"/>
      <c r="AL35" s="1496"/>
      <c r="AM35" s="1496"/>
      <c r="AN35" s="1496"/>
      <c r="AO35" s="1496"/>
      <c r="AP35" s="1496"/>
      <c r="AQ35" s="1496"/>
      <c r="AR35" s="1496"/>
      <c r="AS35" s="1496"/>
      <c r="AT35" s="1496"/>
      <c r="AU35" s="1496"/>
      <c r="AV35" s="1496"/>
      <c r="AW35" s="1496"/>
      <c r="AX35" s="1496"/>
      <c r="AY35" s="1496"/>
      <c r="AZ35" s="1496"/>
      <c r="BA35" s="1496"/>
      <c r="BB35" s="1496"/>
      <c r="BC35" s="1496"/>
      <c r="BD35" s="1496"/>
      <c r="BE35" s="1496"/>
      <c r="BF35" s="1496"/>
      <c r="BG35" s="1496"/>
      <c r="BH35" s="1496"/>
      <c r="BI35" s="1496"/>
      <c r="BJ35" s="1496"/>
      <c r="BK35" s="1496"/>
      <c r="BL35" s="1496"/>
      <c r="BM35" s="1496"/>
      <c r="BN35" s="1496"/>
      <c r="BO35" s="1496"/>
      <c r="BP35" s="1496"/>
      <c r="BQ35" s="1496"/>
      <c r="BR35" s="1496"/>
      <c r="BS35" s="1496"/>
      <c r="BT35" s="1496"/>
      <c r="BU35" s="419"/>
      <c r="BV35" s="43"/>
      <c r="CG35" s="3"/>
      <c r="CH35" s="2">
        <v>30</v>
      </c>
      <c r="CI35" s="394"/>
      <c r="CJ35" s="296"/>
      <c r="CL35" s="296"/>
      <c r="CN35" s="296"/>
      <c r="CO35" s="296"/>
    </row>
    <row r="36" spans="2:93" s="10" customFormat="1" ht="12" customHeight="1">
      <c r="C36" s="476"/>
      <c r="D36" s="477"/>
      <c r="E36" s="1383" t="s">
        <v>17</v>
      </c>
      <c r="F36" s="1383"/>
      <c r="G36" s="1383"/>
      <c r="H36" s="1383"/>
      <c r="I36" s="477"/>
      <c r="J36" s="477"/>
      <c r="K36" s="1497" t="s">
        <v>320</v>
      </c>
      <c r="L36" s="1497"/>
      <c r="M36" s="1497"/>
      <c r="N36" s="1497"/>
      <c r="O36" s="1497"/>
      <c r="P36" s="1497"/>
      <c r="Q36" s="1497"/>
      <c r="R36" s="1497"/>
      <c r="S36" s="1497"/>
      <c r="T36" s="1497"/>
      <c r="U36" s="1497"/>
      <c r="V36" s="1497"/>
      <c r="W36" s="1497"/>
      <c r="X36" s="1497"/>
      <c r="Y36" s="1497"/>
      <c r="Z36" s="1497"/>
      <c r="AA36" s="1497"/>
      <c r="AB36" s="1497"/>
      <c r="AC36" s="1497"/>
      <c r="AD36" s="1497"/>
      <c r="AE36" s="1497"/>
      <c r="AF36" s="1497"/>
      <c r="AG36" s="1497"/>
      <c r="AH36" s="1497"/>
      <c r="AI36" s="1497"/>
      <c r="AJ36" s="1497"/>
      <c r="AK36" s="1497"/>
      <c r="AL36" s="1497"/>
      <c r="AM36" s="1497"/>
      <c r="AN36" s="1497"/>
      <c r="AO36" s="1497"/>
      <c r="AP36" s="1497"/>
      <c r="AQ36" s="1497"/>
      <c r="AR36" s="1497"/>
      <c r="AS36" s="1497"/>
      <c r="AT36" s="1497"/>
      <c r="AU36" s="1497"/>
      <c r="AV36" s="1497"/>
      <c r="AW36" s="1497"/>
      <c r="AX36" s="1497"/>
      <c r="AY36" s="1497"/>
      <c r="AZ36" s="1497"/>
      <c r="BA36" s="1497"/>
      <c r="BB36" s="1497"/>
      <c r="BC36" s="1497"/>
      <c r="BD36" s="1497"/>
      <c r="BE36" s="1497"/>
      <c r="BF36" s="1497"/>
      <c r="BG36" s="1497"/>
      <c r="BH36" s="1497"/>
      <c r="BI36" s="1497"/>
      <c r="BJ36" s="1497"/>
      <c r="BK36" s="1497"/>
      <c r="BL36" s="1497"/>
      <c r="BM36" s="1497"/>
      <c r="BN36" s="1497"/>
      <c r="BO36" s="1497"/>
      <c r="BP36" s="1497"/>
      <c r="BQ36" s="1497"/>
      <c r="BR36" s="1497"/>
      <c r="BS36" s="1497"/>
      <c r="BT36" s="1497"/>
      <c r="BU36" s="478"/>
      <c r="BV36" s="43"/>
      <c r="CG36" s="3"/>
      <c r="CH36" s="2">
        <v>31</v>
      </c>
      <c r="CI36" s="394"/>
      <c r="CJ36" s="296"/>
      <c r="CL36" s="296"/>
      <c r="CN36" s="296"/>
      <c r="CO36" s="296"/>
    </row>
    <row r="37" spans="2:93" s="10" customFormat="1" ht="12" customHeight="1">
      <c r="C37" s="479"/>
      <c r="D37" s="480"/>
      <c r="E37" s="1494"/>
      <c r="F37" s="1494"/>
      <c r="G37" s="1494"/>
      <c r="H37" s="1494"/>
      <c r="I37" s="480"/>
      <c r="J37" s="480"/>
      <c r="K37" s="1496"/>
      <c r="L37" s="1496"/>
      <c r="M37" s="1496"/>
      <c r="N37" s="1496"/>
      <c r="O37" s="1496"/>
      <c r="P37" s="1496"/>
      <c r="Q37" s="1496"/>
      <c r="R37" s="1496"/>
      <c r="S37" s="1496"/>
      <c r="T37" s="1496"/>
      <c r="U37" s="1496"/>
      <c r="V37" s="1496"/>
      <c r="W37" s="1496"/>
      <c r="X37" s="1496"/>
      <c r="Y37" s="1496"/>
      <c r="Z37" s="1496"/>
      <c r="AA37" s="1496"/>
      <c r="AB37" s="1496"/>
      <c r="AC37" s="1496"/>
      <c r="AD37" s="1496"/>
      <c r="AE37" s="1496"/>
      <c r="AF37" s="1496"/>
      <c r="AG37" s="1496"/>
      <c r="AH37" s="1496"/>
      <c r="AI37" s="1496"/>
      <c r="AJ37" s="1496"/>
      <c r="AK37" s="1496"/>
      <c r="AL37" s="1496"/>
      <c r="AM37" s="1496"/>
      <c r="AN37" s="1496"/>
      <c r="AO37" s="1496"/>
      <c r="AP37" s="1496"/>
      <c r="AQ37" s="1496"/>
      <c r="AR37" s="1496"/>
      <c r="AS37" s="1496"/>
      <c r="AT37" s="1496"/>
      <c r="AU37" s="1496"/>
      <c r="AV37" s="1496"/>
      <c r="AW37" s="1496"/>
      <c r="AX37" s="1496"/>
      <c r="AY37" s="1496"/>
      <c r="AZ37" s="1496"/>
      <c r="BA37" s="1496"/>
      <c r="BB37" s="1496"/>
      <c r="BC37" s="1496"/>
      <c r="BD37" s="1496"/>
      <c r="BE37" s="1496"/>
      <c r="BF37" s="1496"/>
      <c r="BG37" s="1496"/>
      <c r="BH37" s="1496"/>
      <c r="BI37" s="1496"/>
      <c r="BJ37" s="1496"/>
      <c r="BK37" s="1496"/>
      <c r="BL37" s="1496"/>
      <c r="BM37" s="1496"/>
      <c r="BN37" s="1496"/>
      <c r="BO37" s="1496"/>
      <c r="BP37" s="1496"/>
      <c r="BQ37" s="1496"/>
      <c r="BR37" s="1496"/>
      <c r="BS37" s="1496"/>
      <c r="BT37" s="1496"/>
      <c r="BU37" s="481"/>
      <c r="BV37" s="43"/>
      <c r="CG37" s="3"/>
      <c r="CH37" s="2"/>
      <c r="CI37" s="394"/>
      <c r="CJ37" s="296"/>
      <c r="CL37" s="296"/>
      <c r="CN37" s="296"/>
      <c r="CO37" s="296"/>
    </row>
    <row r="38" spans="2:93" s="10" customFormat="1" ht="12" customHeight="1">
      <c r="C38" s="473"/>
      <c r="D38" s="471"/>
      <c r="E38" s="1385" t="s">
        <v>17</v>
      </c>
      <c r="F38" s="1385"/>
      <c r="G38" s="1385"/>
      <c r="H38" s="1385"/>
      <c r="I38" s="471"/>
      <c r="J38" s="471"/>
      <c r="K38" s="1497" t="s">
        <v>321</v>
      </c>
      <c r="L38" s="1497"/>
      <c r="M38" s="1497"/>
      <c r="N38" s="1497"/>
      <c r="O38" s="1497"/>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7"/>
      <c r="BM38" s="1497"/>
      <c r="BN38" s="1497"/>
      <c r="BO38" s="1497"/>
      <c r="BP38" s="1497"/>
      <c r="BQ38" s="1497"/>
      <c r="BR38" s="1497"/>
      <c r="BS38" s="1497"/>
      <c r="BT38" s="1497"/>
      <c r="BU38" s="419"/>
      <c r="BV38" s="43"/>
      <c r="CG38" s="3"/>
      <c r="CH38" s="2"/>
      <c r="CI38" s="394"/>
      <c r="CJ38" s="296"/>
      <c r="CL38" s="296"/>
      <c r="CN38" s="296"/>
      <c r="CO38" s="296"/>
    </row>
    <row r="39" spans="2:93" s="10" customFormat="1" ht="12" customHeight="1" thickBot="1">
      <c r="C39" s="474"/>
      <c r="D39" s="475"/>
      <c r="E39" s="1387"/>
      <c r="F39" s="1387"/>
      <c r="G39" s="1387"/>
      <c r="H39" s="1387"/>
      <c r="I39" s="475"/>
      <c r="J39" s="475"/>
      <c r="K39" s="1498"/>
      <c r="L39" s="1498"/>
      <c r="M39" s="1498"/>
      <c r="N39" s="1498"/>
      <c r="O39" s="1498"/>
      <c r="P39" s="1498"/>
      <c r="Q39" s="1498"/>
      <c r="R39" s="1498"/>
      <c r="S39" s="1498"/>
      <c r="T39" s="1498"/>
      <c r="U39" s="1498"/>
      <c r="V39" s="1498"/>
      <c r="W39" s="1498"/>
      <c r="X39" s="1498"/>
      <c r="Y39" s="1498"/>
      <c r="Z39" s="1498"/>
      <c r="AA39" s="1498"/>
      <c r="AB39" s="1498"/>
      <c r="AC39" s="1498"/>
      <c r="AD39" s="1498"/>
      <c r="AE39" s="1498"/>
      <c r="AF39" s="1498"/>
      <c r="AG39" s="1498"/>
      <c r="AH39" s="1498"/>
      <c r="AI39" s="1498"/>
      <c r="AJ39" s="1498"/>
      <c r="AK39" s="1498"/>
      <c r="AL39" s="1498"/>
      <c r="AM39" s="1498"/>
      <c r="AN39" s="1498"/>
      <c r="AO39" s="1498"/>
      <c r="AP39" s="1498"/>
      <c r="AQ39" s="1498"/>
      <c r="AR39" s="1498"/>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c r="BP39" s="1498"/>
      <c r="BQ39" s="1498"/>
      <c r="BR39" s="1498"/>
      <c r="BS39" s="1498"/>
      <c r="BT39" s="1498"/>
      <c r="BU39" s="420"/>
      <c r="BV39" s="43"/>
      <c r="CG39" s="3"/>
      <c r="CH39" s="2"/>
      <c r="CI39" s="394"/>
      <c r="CJ39" s="296"/>
      <c r="CL39" s="296"/>
      <c r="CN39" s="296"/>
      <c r="CO39" s="296"/>
    </row>
    <row r="40" spans="2:93" s="10" customFormat="1" ht="12" customHeight="1">
      <c r="C40" s="1581" t="s">
        <v>328</v>
      </c>
      <c r="D40" s="1581"/>
      <c r="E40" s="1581"/>
      <c r="F40" s="1581"/>
      <c r="G40" s="1581"/>
      <c r="H40" s="1581"/>
      <c r="I40" s="1581"/>
      <c r="J40" s="1581"/>
      <c r="K40" s="1581"/>
      <c r="L40" s="1581"/>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c r="AN40" s="1581"/>
      <c r="AO40" s="1581"/>
      <c r="AP40" s="1581"/>
      <c r="AQ40" s="1581"/>
      <c r="AR40" s="1581"/>
      <c r="AS40" s="1581"/>
      <c r="AT40" s="1581"/>
      <c r="AU40" s="1581"/>
      <c r="AV40" s="1581"/>
      <c r="AW40" s="1581"/>
      <c r="AX40" s="1581"/>
      <c r="AY40" s="1581"/>
      <c r="AZ40" s="1581"/>
      <c r="BA40" s="1581"/>
      <c r="BB40" s="1581"/>
      <c r="BC40" s="1581"/>
      <c r="BD40" s="1581"/>
      <c r="BE40" s="1581"/>
      <c r="BF40" s="1581"/>
      <c r="BG40" s="1581"/>
      <c r="BH40" s="1581"/>
      <c r="BI40" s="1581"/>
      <c r="BJ40" s="1581"/>
      <c r="BK40" s="1581"/>
      <c r="BL40" s="1581"/>
      <c r="BM40" s="1581"/>
      <c r="BN40" s="1581"/>
      <c r="BO40" s="1581"/>
      <c r="BP40" s="1581"/>
      <c r="BQ40" s="1581"/>
      <c r="BR40" s="1581"/>
      <c r="BS40" s="1581"/>
      <c r="BT40" s="1581"/>
      <c r="BU40" s="307"/>
      <c r="BV40" s="43"/>
      <c r="CG40" s="3"/>
      <c r="CH40" s="2"/>
      <c r="CI40" s="394"/>
      <c r="CJ40" s="296"/>
      <c r="CL40" s="296"/>
      <c r="CN40" s="296"/>
      <c r="CO40" s="296"/>
    </row>
    <row r="41" spans="2:93" s="10" customFormat="1" ht="12" customHeight="1">
      <c r="C41" s="1582" t="s">
        <v>329</v>
      </c>
      <c r="D41" s="1582"/>
      <c r="E41" s="1582"/>
      <c r="F41" s="1582"/>
      <c r="G41" s="1582"/>
      <c r="H41" s="1582"/>
      <c r="I41" s="1582"/>
      <c r="J41" s="1582"/>
      <c r="K41" s="1582"/>
      <c r="L41" s="1582"/>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c r="AN41" s="1582"/>
      <c r="AO41" s="1582"/>
      <c r="AP41" s="1582"/>
      <c r="AQ41" s="1582"/>
      <c r="AR41" s="1582"/>
      <c r="AS41" s="1582"/>
      <c r="AT41" s="1582"/>
      <c r="AU41" s="1582"/>
      <c r="AV41" s="1582"/>
      <c r="AW41" s="1582"/>
      <c r="AX41" s="1582"/>
      <c r="AY41" s="1582"/>
      <c r="AZ41" s="1582"/>
      <c r="BA41" s="1582"/>
      <c r="BB41" s="1582"/>
      <c r="BC41" s="1582"/>
      <c r="BD41" s="1582"/>
      <c r="BE41" s="1582"/>
      <c r="BF41" s="1582"/>
      <c r="BG41" s="1582"/>
      <c r="BH41" s="1582"/>
      <c r="BI41" s="1582"/>
      <c r="BJ41" s="1582"/>
      <c r="BK41" s="1582"/>
      <c r="BL41" s="1582"/>
      <c r="BM41" s="1582"/>
      <c r="BN41" s="1582"/>
      <c r="BO41" s="1582"/>
      <c r="BP41" s="1582"/>
      <c r="BQ41" s="1582"/>
      <c r="BR41" s="1582"/>
      <c r="BS41" s="1582"/>
      <c r="BT41" s="1582"/>
      <c r="BU41" s="1582"/>
      <c r="BV41" s="43"/>
      <c r="CG41" s="3"/>
      <c r="CH41" s="2"/>
      <c r="CI41" s="394"/>
      <c r="CJ41" s="296"/>
      <c r="CL41" s="296"/>
      <c r="CN41" s="296"/>
      <c r="CO41" s="296"/>
    </row>
    <row r="42" spans="2:93" s="10" customFormat="1" ht="9.9499999999999993" customHeight="1">
      <c r="C42" s="482"/>
      <c r="D42" s="482"/>
      <c r="E42" s="48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482"/>
      <c r="AW42" s="482"/>
      <c r="AX42" s="482"/>
      <c r="AY42" s="482"/>
      <c r="AZ42" s="482"/>
      <c r="BA42" s="482"/>
      <c r="BB42" s="482"/>
      <c r="BC42" s="482"/>
      <c r="BD42" s="482"/>
      <c r="BE42" s="482"/>
      <c r="BF42" s="482"/>
      <c r="BG42" s="482"/>
      <c r="BH42" s="482"/>
      <c r="BI42" s="482"/>
      <c r="BJ42" s="482"/>
      <c r="BK42" s="482"/>
      <c r="BL42" s="482"/>
      <c r="BM42" s="482"/>
      <c r="BN42" s="482"/>
      <c r="BO42" s="482"/>
      <c r="BP42" s="482"/>
      <c r="BQ42" s="482"/>
      <c r="BR42" s="482"/>
      <c r="BS42" s="482"/>
      <c r="BT42" s="482"/>
      <c r="BU42" s="307"/>
      <c r="BV42" s="43"/>
      <c r="CG42" s="3"/>
      <c r="CH42" s="2"/>
      <c r="CI42" s="394"/>
      <c r="CJ42" s="296"/>
      <c r="CL42" s="296"/>
      <c r="CN42" s="296"/>
      <c r="CO42" s="296"/>
    </row>
    <row r="43" spans="2:93" s="10" customFormat="1" ht="8.25" customHeight="1">
      <c r="B43" s="12"/>
      <c r="C43" s="1546" t="s">
        <v>335</v>
      </c>
      <c r="D43" s="1546"/>
      <c r="E43" s="1546"/>
      <c r="F43" s="1546"/>
      <c r="G43" s="1546"/>
      <c r="H43" s="1546"/>
      <c r="I43" s="1546"/>
      <c r="J43" s="1546"/>
      <c r="K43" s="1546"/>
      <c r="L43" s="1546"/>
      <c r="M43" s="1546"/>
      <c r="N43" s="1546"/>
      <c r="O43" s="1546"/>
      <c r="P43" s="1546"/>
      <c r="Q43" s="1546"/>
      <c r="R43" s="1546"/>
      <c r="S43" s="1546"/>
      <c r="T43" s="1546"/>
      <c r="U43" s="1546"/>
      <c r="V43" s="1546"/>
      <c r="W43" s="1546"/>
      <c r="X43" s="1546"/>
      <c r="Y43" s="1546"/>
      <c r="Z43" s="1546"/>
      <c r="AA43" s="1546"/>
      <c r="AB43" s="1546"/>
      <c r="AC43" s="1546"/>
      <c r="AD43" s="1546"/>
      <c r="AE43" s="1546"/>
      <c r="AF43" s="1546"/>
      <c r="AG43" s="1546"/>
      <c r="AH43" s="1546"/>
      <c r="AI43" s="1546"/>
      <c r="AJ43" s="1546"/>
      <c r="AK43" s="1546"/>
      <c r="AL43" s="1546"/>
      <c r="AM43" s="1546"/>
      <c r="AN43" s="1546"/>
      <c r="AO43" s="1546"/>
      <c r="AP43" s="1546"/>
      <c r="AQ43" s="1546"/>
      <c r="AR43" s="1546"/>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CG43" s="3"/>
      <c r="CH43" s="2"/>
      <c r="CI43" s="394"/>
      <c r="CJ43" s="296"/>
      <c r="CL43" s="296"/>
      <c r="CN43" s="296"/>
      <c r="CO43" s="296"/>
    </row>
    <row r="44" spans="2:93" s="10" customFormat="1" ht="12" customHeight="1" thickBot="1">
      <c r="B44" s="12"/>
      <c r="C44" s="1546"/>
      <c r="D44" s="1546"/>
      <c r="E44" s="1546"/>
      <c r="F44" s="1546"/>
      <c r="G44" s="1546"/>
      <c r="H44" s="1546"/>
      <c r="I44" s="1546"/>
      <c r="J44" s="1546"/>
      <c r="K44" s="1546"/>
      <c r="L44" s="1546"/>
      <c r="M44" s="1546"/>
      <c r="N44" s="1546"/>
      <c r="O44" s="1546"/>
      <c r="P44" s="1546"/>
      <c r="Q44" s="1546"/>
      <c r="R44" s="1546"/>
      <c r="S44" s="1546"/>
      <c r="T44" s="1546"/>
      <c r="U44" s="1546"/>
      <c r="V44" s="1546"/>
      <c r="W44" s="1546"/>
      <c r="X44" s="1546"/>
      <c r="Y44" s="1546"/>
      <c r="Z44" s="1546"/>
      <c r="AA44" s="1546"/>
      <c r="AB44" s="1546"/>
      <c r="AC44" s="1546"/>
      <c r="AD44" s="1546"/>
      <c r="AE44" s="1546"/>
      <c r="AF44" s="1546"/>
      <c r="AG44" s="1546"/>
      <c r="AH44" s="1546"/>
      <c r="AI44" s="1546"/>
      <c r="AJ44" s="1546"/>
      <c r="AK44" s="1546"/>
      <c r="AL44" s="1546"/>
      <c r="AM44" s="1546"/>
      <c r="AN44" s="1546"/>
      <c r="AO44" s="1546"/>
      <c r="AP44" s="1546"/>
      <c r="AQ44" s="1546"/>
      <c r="AR44" s="1546"/>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CG44" s="3"/>
      <c r="CH44" s="2"/>
      <c r="CI44" s="394"/>
      <c r="CJ44" s="296"/>
      <c r="CL44" s="296"/>
      <c r="CN44" s="296"/>
      <c r="CO44" s="296"/>
    </row>
    <row r="45" spans="2:93" s="10" customFormat="1" ht="12" customHeight="1">
      <c r="B45" s="12"/>
      <c r="C45" s="1578" t="s">
        <v>314</v>
      </c>
      <c r="D45" s="1579"/>
      <c r="E45" s="1579"/>
      <c r="F45" s="1579"/>
      <c r="G45" s="1579"/>
      <c r="H45" s="1401"/>
      <c r="I45" s="1401"/>
      <c r="J45" s="1401"/>
      <c r="K45" s="1401"/>
      <c r="L45" s="1553" t="s">
        <v>2</v>
      </c>
      <c r="M45" s="1553"/>
      <c r="N45" s="1553"/>
      <c r="O45" s="1401"/>
      <c r="P45" s="1401"/>
      <c r="Q45" s="1401"/>
      <c r="R45" s="1401"/>
      <c r="S45" s="1553" t="s">
        <v>1</v>
      </c>
      <c r="T45" s="1553"/>
      <c r="U45" s="1553"/>
      <c r="V45" s="1401"/>
      <c r="W45" s="1401"/>
      <c r="X45" s="1401"/>
      <c r="Y45" s="1401"/>
      <c r="Z45" s="1556" t="s">
        <v>208</v>
      </c>
      <c r="AA45" s="1556"/>
      <c r="AB45" s="1557"/>
      <c r="AC45" s="1571" t="s">
        <v>322</v>
      </c>
      <c r="AD45" s="1572"/>
      <c r="AE45" s="1572"/>
      <c r="AF45" s="1572"/>
      <c r="AG45" s="1572"/>
      <c r="AH45" s="1572"/>
      <c r="AI45" s="1572"/>
      <c r="AJ45" s="1572"/>
      <c r="AK45" s="1572"/>
      <c r="AL45" s="1572"/>
      <c r="AM45" s="1572"/>
      <c r="AN45" s="1572"/>
      <c r="AO45" s="1572"/>
      <c r="AP45" s="1572"/>
      <c r="AQ45" s="1572"/>
      <c r="AR45" s="1572"/>
      <c r="AS45" s="1572"/>
      <c r="AT45" s="1572"/>
      <c r="AU45" s="1572"/>
      <c r="AV45" s="1572"/>
      <c r="AW45" s="1572"/>
      <c r="AX45" s="1572"/>
      <c r="AY45" s="1572"/>
      <c r="AZ45" s="1572"/>
      <c r="BA45" s="1572"/>
      <c r="BB45" s="1572"/>
      <c r="BC45" s="1572"/>
      <c r="BD45" s="1572"/>
      <c r="BE45" s="1572"/>
      <c r="BF45" s="1572"/>
      <c r="BG45" s="1572"/>
      <c r="BH45" s="1572"/>
      <c r="BI45" s="1572"/>
      <c r="BJ45" s="1572"/>
      <c r="BK45" s="1572"/>
      <c r="BL45" s="1572"/>
      <c r="BM45" s="1572"/>
      <c r="BN45" s="26"/>
      <c r="BO45" s="26"/>
      <c r="BP45" s="26"/>
      <c r="BQ45" s="26"/>
      <c r="BR45" s="26"/>
      <c r="BS45" s="26"/>
      <c r="BT45" s="26"/>
      <c r="BU45" s="26"/>
      <c r="BV45" s="26"/>
      <c r="CC45" s="796" t="str">
        <f>C45&amp;H45&amp;L45&amp;O45&amp;S45&amp;V45&amp;Z45</f>
        <v>令和年月日</v>
      </c>
      <c r="CG45" s="3"/>
      <c r="CH45" s="2"/>
      <c r="CI45" s="394"/>
      <c r="CJ45" s="296"/>
      <c r="CL45" s="296"/>
      <c r="CN45" s="296"/>
      <c r="CO45" s="296"/>
    </row>
    <row r="46" spans="2:93" s="10" customFormat="1" ht="12" customHeight="1" thickBot="1">
      <c r="B46" s="12"/>
      <c r="C46" s="1580"/>
      <c r="D46" s="1477"/>
      <c r="E46" s="1477"/>
      <c r="F46" s="1477"/>
      <c r="G46" s="1477"/>
      <c r="H46" s="1387"/>
      <c r="I46" s="1387"/>
      <c r="J46" s="1387"/>
      <c r="K46" s="1387"/>
      <c r="L46" s="1554"/>
      <c r="M46" s="1554"/>
      <c r="N46" s="1554"/>
      <c r="O46" s="1387"/>
      <c r="P46" s="1387"/>
      <c r="Q46" s="1387"/>
      <c r="R46" s="1387"/>
      <c r="S46" s="1554"/>
      <c r="T46" s="1554"/>
      <c r="U46" s="1554"/>
      <c r="V46" s="1387"/>
      <c r="W46" s="1387"/>
      <c r="X46" s="1387"/>
      <c r="Y46" s="1387"/>
      <c r="Z46" s="1558"/>
      <c r="AA46" s="1558"/>
      <c r="AB46" s="1559"/>
      <c r="AC46" s="1572"/>
      <c r="AD46" s="1572"/>
      <c r="AE46" s="1572"/>
      <c r="AF46" s="1572"/>
      <c r="AG46" s="1572"/>
      <c r="AH46" s="1572"/>
      <c r="AI46" s="1572"/>
      <c r="AJ46" s="1572"/>
      <c r="AK46" s="1572"/>
      <c r="AL46" s="1572"/>
      <c r="AM46" s="1572"/>
      <c r="AN46" s="1572"/>
      <c r="AO46" s="1572"/>
      <c r="AP46" s="1572"/>
      <c r="AQ46" s="1572"/>
      <c r="AR46" s="1572"/>
      <c r="AS46" s="1572"/>
      <c r="AT46" s="1572"/>
      <c r="AU46" s="1572"/>
      <c r="AV46" s="1572"/>
      <c r="AW46" s="1572"/>
      <c r="AX46" s="1572"/>
      <c r="AY46" s="1572"/>
      <c r="AZ46" s="1572"/>
      <c r="BA46" s="1572"/>
      <c r="BB46" s="1572"/>
      <c r="BC46" s="1572"/>
      <c r="BD46" s="1572"/>
      <c r="BE46" s="1572"/>
      <c r="BF46" s="1572"/>
      <c r="BG46" s="1572"/>
      <c r="BH46" s="1572"/>
      <c r="BI46" s="1572"/>
      <c r="BJ46" s="1572"/>
      <c r="BK46" s="1572"/>
      <c r="BL46" s="1572"/>
      <c r="BM46" s="1572"/>
      <c r="BN46" s="26"/>
      <c r="BO46" s="26"/>
      <c r="BP46" s="26"/>
      <c r="BQ46" s="26"/>
      <c r="BR46" s="26"/>
      <c r="BS46" s="26"/>
      <c r="BT46" s="26"/>
      <c r="BU46" s="26"/>
      <c r="BV46" s="26"/>
      <c r="CG46" s="3"/>
      <c r="CH46" s="2"/>
      <c r="CI46" s="394"/>
      <c r="CJ46" s="296"/>
      <c r="CL46" s="296"/>
      <c r="CN46" s="296"/>
      <c r="CO46" s="296"/>
    </row>
    <row r="47" spans="2:93" s="10" customFormat="1" ht="12" customHeight="1">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1572"/>
      <c r="AD47" s="1572"/>
      <c r="AE47" s="1572"/>
      <c r="AF47" s="1572"/>
      <c r="AG47" s="1572"/>
      <c r="AH47" s="1572"/>
      <c r="AI47" s="1572"/>
      <c r="AJ47" s="1572"/>
      <c r="AK47" s="1572"/>
      <c r="AL47" s="1572"/>
      <c r="AM47" s="1572"/>
      <c r="AN47" s="1572"/>
      <c r="AO47" s="1572"/>
      <c r="AP47" s="1572"/>
      <c r="AQ47" s="1572"/>
      <c r="AR47" s="1572"/>
      <c r="AS47" s="1572"/>
      <c r="AT47" s="1572"/>
      <c r="AU47" s="1572"/>
      <c r="AV47" s="1572"/>
      <c r="AW47" s="1572"/>
      <c r="AX47" s="1572"/>
      <c r="AY47" s="1572"/>
      <c r="AZ47" s="1572"/>
      <c r="BA47" s="1572"/>
      <c r="BB47" s="1572"/>
      <c r="BC47" s="1572"/>
      <c r="BD47" s="1572"/>
      <c r="BE47" s="1572"/>
      <c r="BF47" s="1572"/>
      <c r="BG47" s="1572"/>
      <c r="BH47" s="1572"/>
      <c r="BI47" s="1572"/>
      <c r="BJ47" s="1572"/>
      <c r="BK47" s="1572"/>
      <c r="BL47" s="1572"/>
      <c r="BM47" s="1572"/>
      <c r="BN47" s="333"/>
      <c r="BO47" s="333"/>
      <c r="BP47" s="333"/>
      <c r="BQ47" s="333"/>
      <c r="BR47" s="333"/>
      <c r="BS47" s="333"/>
      <c r="BT47" s="333"/>
      <c r="BU47" s="333"/>
      <c r="BV47" s="333"/>
      <c r="CG47" s="3"/>
      <c r="CH47" s="2"/>
      <c r="CI47" s="394"/>
      <c r="CJ47" s="296"/>
      <c r="CL47" s="296"/>
      <c r="CN47" s="296"/>
      <c r="CO47" s="296"/>
    </row>
    <row r="48" spans="2:93" s="10" customFormat="1" ht="12" customHeight="1">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333"/>
      <c r="BO48" s="333"/>
      <c r="BP48" s="333"/>
      <c r="BQ48" s="333"/>
      <c r="BR48" s="333"/>
      <c r="BS48" s="333"/>
      <c r="BT48" s="333"/>
      <c r="BU48" s="333"/>
      <c r="BV48" s="333"/>
      <c r="CG48" s="3"/>
      <c r="CH48" s="2"/>
      <c r="CI48" s="394"/>
      <c r="CJ48" s="296"/>
      <c r="CL48" s="296"/>
      <c r="CN48" s="296"/>
      <c r="CO48" s="296"/>
    </row>
    <row r="49" spans="2:148" s="10" customFormat="1" ht="8.25" customHeight="1">
      <c r="B49" s="737"/>
      <c r="C49" s="1546" t="s">
        <v>316</v>
      </c>
      <c r="D49" s="1546"/>
      <c r="E49" s="1546"/>
      <c r="F49" s="1546"/>
      <c r="G49" s="1546"/>
      <c r="H49" s="1546"/>
      <c r="I49" s="1546"/>
      <c r="J49" s="1546"/>
      <c r="K49" s="1546"/>
      <c r="L49" s="1546"/>
      <c r="M49" s="1546"/>
      <c r="N49" s="1546"/>
      <c r="O49" s="1546"/>
      <c r="P49" s="1546"/>
      <c r="Q49" s="1546"/>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CG49" s="3"/>
      <c r="CH49" s="2"/>
      <c r="CI49" s="394"/>
      <c r="CJ49" s="296"/>
      <c r="CL49" s="296"/>
      <c r="CN49" s="296"/>
      <c r="CO49" s="296"/>
    </row>
    <row r="50" spans="2:148" s="10" customFormat="1" ht="12" customHeight="1" thickBot="1">
      <c r="B50" s="737"/>
      <c r="C50" s="1547"/>
      <c r="D50" s="1547"/>
      <c r="E50" s="1547"/>
      <c r="F50" s="1547"/>
      <c r="G50" s="1547"/>
      <c r="H50" s="1547"/>
      <c r="I50" s="1547"/>
      <c r="J50" s="1547"/>
      <c r="K50" s="1547"/>
      <c r="L50" s="1547"/>
      <c r="M50" s="1547"/>
      <c r="N50" s="1547"/>
      <c r="O50" s="1547"/>
      <c r="P50" s="1547"/>
      <c r="Q50" s="1547"/>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CG50" s="3"/>
      <c r="CH50" s="2"/>
      <c r="CI50" s="394"/>
      <c r="CJ50" s="296"/>
      <c r="CL50" s="296"/>
      <c r="CN50" s="296"/>
      <c r="CO50" s="296"/>
    </row>
    <row r="51" spans="2:148" s="10" customFormat="1" ht="18" customHeight="1">
      <c r="B51" s="66"/>
      <c r="C51" s="67"/>
      <c r="D51" s="1548" t="s">
        <v>36</v>
      </c>
      <c r="E51" s="1548"/>
      <c r="F51" s="1548"/>
      <c r="G51" s="1548"/>
      <c r="H51" s="1548"/>
      <c r="I51" s="1548"/>
      <c r="J51" s="1548"/>
      <c r="K51" s="1548"/>
      <c r="L51" s="1548"/>
      <c r="M51" s="1548"/>
      <c r="N51" s="1548"/>
      <c r="O51" s="68"/>
      <c r="P51" s="483"/>
      <c r="Q51" s="1401"/>
      <c r="R51" s="1401"/>
      <c r="S51" s="1401"/>
      <c r="T51" s="1401"/>
      <c r="U51" s="1401"/>
      <c r="V51" s="1401"/>
      <c r="W51" s="1550" t="s">
        <v>35</v>
      </c>
      <c r="X51" s="1550"/>
      <c r="Y51" s="1550"/>
      <c r="Z51" s="1565"/>
      <c r="AA51" s="1565"/>
      <c r="AB51" s="1565"/>
      <c r="AC51" s="1565"/>
      <c r="AD51" s="1565"/>
      <c r="AE51" s="1565"/>
      <c r="AF51" s="1565"/>
      <c r="AG51" s="1565"/>
      <c r="AH51" s="1565"/>
      <c r="AI51" s="1565"/>
      <c r="AJ51" s="1565"/>
      <c r="AK51" s="1565"/>
      <c r="AL51" s="1565"/>
      <c r="AM51" s="1565"/>
      <c r="AN51" s="1565"/>
      <c r="AO51" s="1565"/>
      <c r="AP51" s="1565"/>
      <c r="AQ51" s="1565"/>
      <c r="AR51" s="1565"/>
      <c r="AS51" s="1565"/>
      <c r="AT51" s="1565"/>
      <c r="AU51" s="1565"/>
      <c r="AV51" s="1565"/>
      <c r="AW51" s="1565"/>
      <c r="AX51" s="1565"/>
      <c r="AY51" s="1565"/>
      <c r="AZ51" s="1565"/>
      <c r="BA51" s="1565"/>
      <c r="BB51" s="1565"/>
      <c r="BC51" s="1565"/>
      <c r="BD51" s="1565"/>
      <c r="BE51" s="1565"/>
      <c r="BF51" s="1565"/>
      <c r="BG51" s="1565"/>
      <c r="BH51" s="1565"/>
      <c r="BI51" s="1565"/>
      <c r="BJ51" s="1565"/>
      <c r="BK51" s="1565"/>
      <c r="BL51" s="1565"/>
      <c r="BM51" s="1565"/>
      <c r="BN51" s="1565"/>
      <c r="BO51" s="1565"/>
      <c r="BP51" s="1565"/>
      <c r="BQ51" s="1565"/>
      <c r="BR51" s="1565"/>
      <c r="BS51" s="1565"/>
      <c r="BT51" s="1565"/>
      <c r="BU51" s="1566"/>
      <c r="BV51" s="12"/>
      <c r="CG51" s="3"/>
      <c r="CH51" s="2"/>
      <c r="CI51" s="394"/>
      <c r="CJ51" s="296"/>
      <c r="CL51" s="296"/>
      <c r="CN51" s="296"/>
      <c r="CO51" s="296"/>
    </row>
    <row r="52" spans="2:148" s="10" customFormat="1" ht="18" customHeight="1">
      <c r="B52" s="66"/>
      <c r="C52" s="69"/>
      <c r="D52" s="1549"/>
      <c r="E52" s="1549"/>
      <c r="F52" s="1549"/>
      <c r="G52" s="1549"/>
      <c r="H52" s="1549"/>
      <c r="I52" s="1549"/>
      <c r="J52" s="1549"/>
      <c r="K52" s="1549"/>
      <c r="L52" s="1549"/>
      <c r="M52" s="1549"/>
      <c r="N52" s="1549"/>
      <c r="O52" s="70"/>
      <c r="Q52" s="1385"/>
      <c r="R52" s="1385"/>
      <c r="S52" s="1385"/>
      <c r="T52" s="1385"/>
      <c r="U52" s="1385"/>
      <c r="V52" s="1385"/>
      <c r="W52" s="1551"/>
      <c r="X52" s="1551"/>
      <c r="Y52" s="1551"/>
      <c r="Z52" s="1567"/>
      <c r="AA52" s="1567"/>
      <c r="AB52" s="1567"/>
      <c r="AC52" s="1567"/>
      <c r="AD52" s="1567"/>
      <c r="AE52" s="1567"/>
      <c r="AF52" s="1567"/>
      <c r="AG52" s="1567"/>
      <c r="AH52" s="1567"/>
      <c r="AI52" s="1567"/>
      <c r="AJ52" s="1567"/>
      <c r="AK52" s="1567"/>
      <c r="AL52" s="1567"/>
      <c r="AM52" s="1567"/>
      <c r="AN52" s="1567"/>
      <c r="AO52" s="1567"/>
      <c r="AP52" s="1567"/>
      <c r="AQ52" s="1567"/>
      <c r="AR52" s="1567"/>
      <c r="AS52" s="1567"/>
      <c r="AT52" s="1567"/>
      <c r="AU52" s="1567"/>
      <c r="AV52" s="1567"/>
      <c r="AW52" s="1567"/>
      <c r="AX52" s="1567"/>
      <c r="AY52" s="1567"/>
      <c r="AZ52" s="1567"/>
      <c r="BA52" s="1567"/>
      <c r="BB52" s="1567"/>
      <c r="BC52" s="1567"/>
      <c r="BD52" s="1567"/>
      <c r="BE52" s="1567"/>
      <c r="BF52" s="1567"/>
      <c r="BG52" s="1567"/>
      <c r="BH52" s="1567"/>
      <c r="BI52" s="1567"/>
      <c r="BJ52" s="1567"/>
      <c r="BK52" s="1567"/>
      <c r="BL52" s="1567"/>
      <c r="BM52" s="1567"/>
      <c r="BN52" s="1567"/>
      <c r="BO52" s="1567"/>
      <c r="BP52" s="1567"/>
      <c r="BQ52" s="1567"/>
      <c r="BR52" s="1567"/>
      <c r="BS52" s="1567"/>
      <c r="BT52" s="1567"/>
      <c r="BU52" s="1568"/>
      <c r="BV52" s="12"/>
      <c r="CG52" s="3"/>
      <c r="CH52" s="2"/>
      <c r="CI52" s="394"/>
      <c r="CJ52" s="296"/>
      <c r="CL52" s="296"/>
      <c r="CN52" s="296"/>
      <c r="CO52" s="296"/>
    </row>
    <row r="53" spans="2:148" s="10" customFormat="1" ht="18" customHeight="1">
      <c r="B53" s="66"/>
      <c r="C53" s="69"/>
      <c r="D53" s="1549"/>
      <c r="E53" s="1549"/>
      <c r="F53" s="1549"/>
      <c r="G53" s="1549"/>
      <c r="H53" s="1549"/>
      <c r="I53" s="1549"/>
      <c r="J53" s="1549"/>
      <c r="K53" s="1549"/>
      <c r="L53" s="1549"/>
      <c r="M53" s="1549"/>
      <c r="N53" s="1549"/>
      <c r="O53" s="72"/>
      <c r="P53" s="80"/>
      <c r="Q53" s="1494"/>
      <c r="R53" s="1494"/>
      <c r="S53" s="1494"/>
      <c r="T53" s="1494"/>
      <c r="U53" s="1494"/>
      <c r="V53" s="1494"/>
      <c r="W53" s="1552"/>
      <c r="X53" s="1552"/>
      <c r="Y53" s="1552"/>
      <c r="Z53" s="1569"/>
      <c r="AA53" s="1569"/>
      <c r="AB53" s="1569"/>
      <c r="AC53" s="1569"/>
      <c r="AD53" s="1569"/>
      <c r="AE53" s="1569"/>
      <c r="AF53" s="1569"/>
      <c r="AG53" s="1569"/>
      <c r="AH53" s="1569"/>
      <c r="AI53" s="1569"/>
      <c r="AJ53" s="1569"/>
      <c r="AK53" s="1569"/>
      <c r="AL53" s="1569"/>
      <c r="AM53" s="1569"/>
      <c r="AN53" s="1569"/>
      <c r="AO53" s="1569"/>
      <c r="AP53" s="1569"/>
      <c r="AQ53" s="1569"/>
      <c r="AR53" s="1569"/>
      <c r="AS53" s="1569"/>
      <c r="AT53" s="1569"/>
      <c r="AU53" s="1569"/>
      <c r="AV53" s="1569"/>
      <c r="AW53" s="1569"/>
      <c r="AX53" s="1569"/>
      <c r="AY53" s="1569"/>
      <c r="AZ53" s="1569"/>
      <c r="BA53" s="1569"/>
      <c r="BB53" s="1569"/>
      <c r="BC53" s="1569"/>
      <c r="BD53" s="1569"/>
      <c r="BE53" s="1569"/>
      <c r="BF53" s="1569"/>
      <c r="BG53" s="1569"/>
      <c r="BH53" s="1569"/>
      <c r="BI53" s="1569"/>
      <c r="BJ53" s="1569"/>
      <c r="BK53" s="1569"/>
      <c r="BL53" s="1569"/>
      <c r="BM53" s="1569"/>
      <c r="BN53" s="1569"/>
      <c r="BO53" s="1569"/>
      <c r="BP53" s="1569"/>
      <c r="BQ53" s="1569"/>
      <c r="BR53" s="1569"/>
      <c r="BS53" s="1569"/>
      <c r="BT53" s="1569"/>
      <c r="BU53" s="1570"/>
      <c r="BV53" s="12"/>
      <c r="CG53" s="3"/>
      <c r="CH53" s="2"/>
      <c r="CI53" s="394"/>
      <c r="CJ53" s="296"/>
      <c r="CL53" s="296"/>
      <c r="CN53" s="296"/>
      <c r="CO53" s="296"/>
    </row>
    <row r="54" spans="2:148" s="10" customFormat="1" ht="12.95" customHeight="1">
      <c r="B54" s="66"/>
      <c r="C54" s="69"/>
      <c r="D54" s="12"/>
      <c r="E54" s="12"/>
      <c r="F54" s="73"/>
      <c r="G54" s="1480" t="s">
        <v>41</v>
      </c>
      <c r="H54" s="1480"/>
      <c r="I54" s="1480"/>
      <c r="J54" s="1480"/>
      <c r="K54" s="1480"/>
      <c r="L54" s="1480"/>
      <c r="M54" s="1480"/>
      <c r="N54" s="1480"/>
      <c r="O54" s="74"/>
      <c r="P54" s="75"/>
      <c r="Q54" s="1482" t="s">
        <v>17</v>
      </c>
      <c r="R54" s="1482"/>
      <c r="S54" s="1482"/>
      <c r="T54" s="1484" t="s">
        <v>39</v>
      </c>
      <c r="U54" s="1484"/>
      <c r="V54" s="1484"/>
      <c r="W54" s="1484"/>
      <c r="X54" s="1484"/>
      <c r="Y54" s="1484"/>
      <c r="Z54" s="1484"/>
      <c r="AA54" s="1484"/>
      <c r="AB54" s="1484"/>
      <c r="AC54" s="1484"/>
      <c r="AD54" s="1484"/>
      <c r="AE54" s="1482" t="s">
        <v>17</v>
      </c>
      <c r="AF54" s="1482"/>
      <c r="AG54" s="1482"/>
      <c r="AH54" s="1484" t="s">
        <v>40</v>
      </c>
      <c r="AI54" s="1484"/>
      <c r="AJ54" s="1484"/>
      <c r="AK54" s="1484"/>
      <c r="AL54" s="1484"/>
      <c r="AM54" s="1484"/>
      <c r="AN54" s="1484"/>
      <c r="AO54" s="1484"/>
      <c r="AP54" s="1484"/>
      <c r="AQ54" s="1484"/>
      <c r="AR54" s="71"/>
      <c r="AS54" s="71"/>
      <c r="AT54" s="71"/>
      <c r="AU54" s="1482" t="s">
        <v>17</v>
      </c>
      <c r="AV54" s="1482"/>
      <c r="AW54" s="1482"/>
      <c r="AX54" s="1486" t="s">
        <v>178</v>
      </c>
      <c r="AY54" s="1486"/>
      <c r="AZ54" s="1486"/>
      <c r="BA54" s="1486"/>
      <c r="BB54" s="1486"/>
      <c r="BC54" s="1488"/>
      <c r="BD54" s="1488"/>
      <c r="BE54" s="1488"/>
      <c r="BF54" s="1488"/>
      <c r="BG54" s="1488"/>
      <c r="BH54" s="1488"/>
      <c r="BI54" s="1488"/>
      <c r="BJ54" s="1488"/>
      <c r="BK54" s="1488"/>
      <c r="BL54" s="1488"/>
      <c r="BM54" s="1488"/>
      <c r="BN54" s="1488"/>
      <c r="BO54" s="1488"/>
      <c r="BP54" s="1488"/>
      <c r="BQ54" s="1488"/>
      <c r="BR54" s="1488"/>
      <c r="BS54" s="1488"/>
      <c r="BT54" s="1490" t="s">
        <v>38</v>
      </c>
      <c r="BU54" s="1491"/>
      <c r="BV54" s="12"/>
      <c r="CG54" s="3"/>
      <c r="CH54" s="2"/>
      <c r="CI54" s="394"/>
      <c r="CJ54" s="296"/>
      <c r="CL54" s="296"/>
      <c r="CN54" s="296"/>
      <c r="CO54" s="296"/>
    </row>
    <row r="55" spans="2:148" s="12" customFormat="1" ht="12" customHeight="1">
      <c r="B55" s="66"/>
      <c r="C55" s="76"/>
      <c r="E55" s="77"/>
      <c r="F55" s="78"/>
      <c r="G55" s="1481"/>
      <c r="H55" s="1481"/>
      <c r="I55" s="1481"/>
      <c r="J55" s="1481"/>
      <c r="K55" s="1481"/>
      <c r="L55" s="1481"/>
      <c r="M55" s="1481"/>
      <c r="N55" s="1481"/>
      <c r="O55" s="79"/>
      <c r="P55" s="80"/>
      <c r="Q55" s="1483"/>
      <c r="R55" s="1483"/>
      <c r="S55" s="1483"/>
      <c r="T55" s="1485"/>
      <c r="U55" s="1485"/>
      <c r="V55" s="1485"/>
      <c r="W55" s="1485"/>
      <c r="X55" s="1485"/>
      <c r="Y55" s="1485"/>
      <c r="Z55" s="1485"/>
      <c r="AA55" s="1485"/>
      <c r="AB55" s="1485"/>
      <c r="AC55" s="1485"/>
      <c r="AD55" s="1485"/>
      <c r="AE55" s="1483"/>
      <c r="AF55" s="1483"/>
      <c r="AG55" s="1483"/>
      <c r="AH55" s="1485"/>
      <c r="AI55" s="1485"/>
      <c r="AJ55" s="1485"/>
      <c r="AK55" s="1485"/>
      <c r="AL55" s="1485"/>
      <c r="AM55" s="1485"/>
      <c r="AN55" s="1485"/>
      <c r="AO55" s="1485"/>
      <c r="AP55" s="1485"/>
      <c r="AQ55" s="1485"/>
      <c r="AR55" s="62"/>
      <c r="AS55" s="62"/>
      <c r="AT55" s="62"/>
      <c r="AU55" s="1483"/>
      <c r="AV55" s="1483"/>
      <c r="AW55" s="1483"/>
      <c r="AX55" s="1487"/>
      <c r="AY55" s="1487"/>
      <c r="AZ55" s="1487"/>
      <c r="BA55" s="1487"/>
      <c r="BB55" s="1487"/>
      <c r="BC55" s="1489"/>
      <c r="BD55" s="1489"/>
      <c r="BE55" s="1489"/>
      <c r="BF55" s="1489"/>
      <c r="BG55" s="1489"/>
      <c r="BH55" s="1489"/>
      <c r="BI55" s="1489"/>
      <c r="BJ55" s="1489"/>
      <c r="BK55" s="1489"/>
      <c r="BL55" s="1489"/>
      <c r="BM55" s="1489"/>
      <c r="BN55" s="1489"/>
      <c r="BO55" s="1489"/>
      <c r="BP55" s="1489"/>
      <c r="BQ55" s="1489"/>
      <c r="BR55" s="1489"/>
      <c r="BS55" s="1489"/>
      <c r="BT55" s="1492"/>
      <c r="BU55" s="1493"/>
      <c r="CH55" s="2"/>
      <c r="CJ55" s="57"/>
      <c r="CL55" s="57"/>
      <c r="CN55" s="57"/>
      <c r="CO55" s="57"/>
    </row>
    <row r="56" spans="2:148" s="12" customFormat="1" ht="12" customHeight="1">
      <c r="B56" s="66"/>
      <c r="C56" s="81"/>
      <c r="D56" s="1478" t="s">
        <v>14</v>
      </c>
      <c r="E56" s="1478"/>
      <c r="F56" s="1478"/>
      <c r="G56" s="1478"/>
      <c r="H56" s="1478"/>
      <c r="I56" s="1478"/>
      <c r="J56" s="1478"/>
      <c r="K56" s="1478"/>
      <c r="L56" s="1478"/>
      <c r="M56" s="1478"/>
      <c r="N56" s="1478"/>
      <c r="O56" s="82"/>
      <c r="P56" s="83"/>
      <c r="Q56" s="1482" t="s">
        <v>17</v>
      </c>
      <c r="R56" s="1482"/>
      <c r="S56" s="1482"/>
      <c r="T56" s="1465" t="s">
        <v>16</v>
      </c>
      <c r="U56" s="1465"/>
      <c r="V56" s="1465"/>
      <c r="W56" s="1465"/>
      <c r="X56" s="1465"/>
      <c r="Y56" s="1465"/>
      <c r="Z56" s="1465"/>
      <c r="AA56" s="1465"/>
      <c r="AB56" s="1465"/>
      <c r="AC56" s="1465"/>
      <c r="AD56" s="1465"/>
      <c r="AE56" s="1482" t="s">
        <v>17</v>
      </c>
      <c r="AF56" s="1482"/>
      <c r="AG56" s="1482"/>
      <c r="AH56" s="1506" t="s">
        <v>293</v>
      </c>
      <c r="AI56" s="1506"/>
      <c r="AJ56" s="1506"/>
      <c r="AK56" s="1506"/>
      <c r="AL56" s="1506"/>
      <c r="AM56" s="1506"/>
      <c r="AN56" s="1506"/>
      <c r="AO56" s="1506"/>
      <c r="AP56" s="1506"/>
      <c r="AQ56" s="1506"/>
      <c r="AR56" s="1506"/>
      <c r="AS56" s="1506"/>
      <c r="AT56" s="1506"/>
      <c r="AU56" s="1506"/>
      <c r="AV56" s="1506"/>
      <c r="AW56" s="1506"/>
      <c r="AX56" s="1506"/>
      <c r="AY56" s="1506"/>
      <c r="AZ56" s="1506"/>
      <c r="BA56" s="1506"/>
      <c r="BB56" s="1506"/>
      <c r="BC56" s="1506"/>
      <c r="BD56" s="1506"/>
      <c r="BE56" s="1506"/>
      <c r="BF56" s="1506"/>
      <c r="BG56" s="1506"/>
      <c r="BH56" s="1506"/>
      <c r="BI56" s="1506"/>
      <c r="BJ56" s="1506"/>
      <c r="BK56" s="1506"/>
      <c r="BL56" s="1506"/>
      <c r="BM56" s="1506"/>
      <c r="BN56" s="1506"/>
      <c r="BO56" s="1506"/>
      <c r="BP56" s="1506"/>
      <c r="BQ56" s="1506"/>
      <c r="BR56" s="1506"/>
      <c r="BS56" s="1506"/>
      <c r="BT56" s="1506"/>
      <c r="BU56" s="1507"/>
      <c r="CH56" s="2"/>
      <c r="CJ56" s="57"/>
      <c r="CL56" s="57"/>
      <c r="CN56" s="57"/>
      <c r="CO56" s="57"/>
    </row>
    <row r="57" spans="2:148" s="12" customFormat="1" ht="12" customHeight="1">
      <c r="B57" s="66"/>
      <c r="C57" s="84"/>
      <c r="D57" s="1479"/>
      <c r="E57" s="1479"/>
      <c r="F57" s="1479"/>
      <c r="G57" s="1479"/>
      <c r="H57" s="1479"/>
      <c r="I57" s="1479"/>
      <c r="J57" s="1479"/>
      <c r="K57" s="1479"/>
      <c r="L57" s="1479"/>
      <c r="M57" s="1479"/>
      <c r="N57" s="1479"/>
      <c r="O57" s="85"/>
      <c r="P57" s="86"/>
      <c r="Q57" s="1483"/>
      <c r="R57" s="1483"/>
      <c r="S57" s="1483"/>
      <c r="T57" s="1466"/>
      <c r="U57" s="1466"/>
      <c r="V57" s="1466"/>
      <c r="W57" s="1466"/>
      <c r="X57" s="1466"/>
      <c r="Y57" s="1466"/>
      <c r="Z57" s="1466"/>
      <c r="AA57" s="1466"/>
      <c r="AB57" s="1466"/>
      <c r="AC57" s="1466"/>
      <c r="AD57" s="1466"/>
      <c r="AE57" s="1483"/>
      <c r="AF57" s="1483"/>
      <c r="AG57" s="1483"/>
      <c r="AH57" s="1508"/>
      <c r="AI57" s="1508"/>
      <c r="AJ57" s="1508"/>
      <c r="AK57" s="1508"/>
      <c r="AL57" s="1508"/>
      <c r="AM57" s="1508"/>
      <c r="AN57" s="1508"/>
      <c r="AO57" s="1508"/>
      <c r="AP57" s="1508"/>
      <c r="AQ57" s="1508"/>
      <c r="AR57" s="1508"/>
      <c r="AS57" s="1508"/>
      <c r="AT57" s="1508"/>
      <c r="AU57" s="1508"/>
      <c r="AV57" s="1508"/>
      <c r="AW57" s="1508"/>
      <c r="AX57" s="1508"/>
      <c r="AY57" s="1508"/>
      <c r="AZ57" s="1508"/>
      <c r="BA57" s="1508"/>
      <c r="BB57" s="1508"/>
      <c r="BC57" s="1508"/>
      <c r="BD57" s="1508"/>
      <c r="BE57" s="1508"/>
      <c r="BF57" s="1508"/>
      <c r="BG57" s="1508"/>
      <c r="BH57" s="1508"/>
      <c r="BI57" s="1508"/>
      <c r="BJ57" s="1508"/>
      <c r="BK57" s="1508"/>
      <c r="BL57" s="1508"/>
      <c r="BM57" s="1508"/>
      <c r="BN57" s="1508"/>
      <c r="BO57" s="1508"/>
      <c r="BP57" s="1508"/>
      <c r="BQ57" s="1508"/>
      <c r="BR57" s="1508"/>
      <c r="BS57" s="1508"/>
      <c r="BT57" s="1508"/>
      <c r="BU57" s="1509"/>
      <c r="BW57" s="26"/>
      <c r="BX57" s="26"/>
      <c r="BY57" s="26"/>
      <c r="BZ57" s="26"/>
      <c r="CA57" s="26"/>
      <c r="CB57" s="26"/>
      <c r="CC57" s="26"/>
      <c r="CH57" s="2"/>
      <c r="CJ57" s="57"/>
      <c r="CL57" s="57"/>
      <c r="CN57" s="57"/>
      <c r="CO57" s="57"/>
    </row>
    <row r="58" spans="2:148" s="12" customFormat="1" ht="12" customHeight="1">
      <c r="B58" s="61"/>
      <c r="C58" s="87"/>
      <c r="D58" s="1478" t="s">
        <v>13</v>
      </c>
      <c r="E58" s="1478"/>
      <c r="F58" s="1478"/>
      <c r="G58" s="1478"/>
      <c r="H58" s="1478"/>
      <c r="I58" s="1478"/>
      <c r="J58" s="1478"/>
      <c r="K58" s="1478"/>
      <c r="L58" s="1478"/>
      <c r="M58" s="1478"/>
      <c r="N58" s="1478"/>
      <c r="O58" s="88"/>
      <c r="P58" s="89"/>
      <c r="Q58" s="1504" t="s">
        <v>15</v>
      </c>
      <c r="R58" s="1504"/>
      <c r="S58" s="1504"/>
      <c r="T58" s="1504"/>
      <c r="U58" s="1502">
        <v>2</v>
      </c>
      <c r="V58" s="1502"/>
      <c r="W58" s="1502"/>
      <c r="X58" s="1513" t="s">
        <v>168</v>
      </c>
      <c r="Y58" s="1513"/>
      <c r="Z58" s="741"/>
      <c r="AA58" s="1504" t="s">
        <v>169</v>
      </c>
      <c r="AB58" s="1504"/>
      <c r="AC58" s="1504"/>
      <c r="AD58" s="1504"/>
      <c r="AE58" s="1502">
        <v>0</v>
      </c>
      <c r="AF58" s="1502"/>
      <c r="AG58" s="1502"/>
      <c r="AH58" s="1465" t="s">
        <v>205</v>
      </c>
      <c r="AI58" s="1465"/>
      <c r="AJ58" s="1465"/>
      <c r="AK58" s="1465"/>
      <c r="AL58" s="1465"/>
      <c r="AM58" s="1518"/>
      <c r="AN58" s="1518"/>
      <c r="AO58" s="1518"/>
      <c r="AP58" s="1520"/>
      <c r="AQ58" s="1520"/>
      <c r="AR58" s="1520"/>
      <c r="AS58" s="1520"/>
      <c r="AT58" s="741"/>
      <c r="AU58" s="741"/>
      <c r="AV58" s="741"/>
      <c r="AW58" s="741"/>
      <c r="AX58" s="741"/>
      <c r="AY58" s="741"/>
      <c r="AZ58" s="741"/>
      <c r="BA58" s="741"/>
      <c r="BB58" s="741"/>
      <c r="BC58" s="741"/>
      <c r="BD58" s="741"/>
      <c r="BE58" s="741"/>
      <c r="BF58" s="741"/>
      <c r="BG58" s="741"/>
      <c r="BH58" s="741"/>
      <c r="BI58" s="741"/>
      <c r="BJ58" s="741"/>
      <c r="BK58" s="741"/>
      <c r="BL58" s="741"/>
      <c r="BM58" s="741"/>
      <c r="BN58" s="1518"/>
      <c r="BO58" s="1518"/>
      <c r="BP58" s="1518"/>
      <c r="BQ58" s="1520"/>
      <c r="BR58" s="1520"/>
      <c r="BS58" s="1520"/>
      <c r="BT58" s="1520"/>
      <c r="BU58" s="90"/>
      <c r="BW58" s="26"/>
      <c r="BX58" s="26"/>
      <c r="BY58" s="26"/>
      <c r="BZ58" s="26"/>
      <c r="CA58" s="26"/>
      <c r="CB58" s="26"/>
      <c r="CC58" s="26"/>
      <c r="CH58" s="2"/>
      <c r="CJ58" s="57"/>
      <c r="CL58" s="57"/>
      <c r="CN58" s="57"/>
      <c r="CO58" s="57"/>
    </row>
    <row r="59" spans="2:148" s="10" customFormat="1" ht="10.5" customHeight="1">
      <c r="B59" s="61"/>
      <c r="C59" s="84"/>
      <c r="D59" s="1479"/>
      <c r="E59" s="1479"/>
      <c r="F59" s="1479"/>
      <c r="G59" s="1479"/>
      <c r="H59" s="1479"/>
      <c r="I59" s="1479"/>
      <c r="J59" s="1479"/>
      <c r="K59" s="1479"/>
      <c r="L59" s="1479"/>
      <c r="M59" s="1479"/>
      <c r="N59" s="1479"/>
      <c r="O59" s="85"/>
      <c r="P59" s="86"/>
      <c r="Q59" s="1505"/>
      <c r="R59" s="1505"/>
      <c r="S59" s="1505"/>
      <c r="T59" s="1505"/>
      <c r="U59" s="1503"/>
      <c r="V59" s="1503"/>
      <c r="W59" s="1503"/>
      <c r="X59" s="1514"/>
      <c r="Y59" s="1514"/>
      <c r="Z59" s="742"/>
      <c r="AA59" s="1505"/>
      <c r="AB59" s="1505"/>
      <c r="AC59" s="1505"/>
      <c r="AD59" s="1505"/>
      <c r="AE59" s="1503"/>
      <c r="AF59" s="1503"/>
      <c r="AG59" s="1503"/>
      <c r="AH59" s="1466"/>
      <c r="AI59" s="1466"/>
      <c r="AJ59" s="1466"/>
      <c r="AK59" s="1466"/>
      <c r="AL59" s="1466"/>
      <c r="AM59" s="1519"/>
      <c r="AN59" s="1519"/>
      <c r="AO59" s="1519"/>
      <c r="AP59" s="1521"/>
      <c r="AQ59" s="1521"/>
      <c r="AR59" s="1521"/>
      <c r="AS59" s="1521"/>
      <c r="AT59" s="742"/>
      <c r="AU59" s="742"/>
      <c r="AV59" s="742"/>
      <c r="AW59" s="742"/>
      <c r="AX59" s="742"/>
      <c r="AY59" s="742"/>
      <c r="AZ59" s="742"/>
      <c r="BA59" s="742"/>
      <c r="BB59" s="742"/>
      <c r="BC59" s="742"/>
      <c r="BD59" s="742"/>
      <c r="BE59" s="742"/>
      <c r="BF59" s="742"/>
      <c r="BG59" s="742"/>
      <c r="BH59" s="742"/>
      <c r="BI59" s="742"/>
      <c r="BJ59" s="742"/>
      <c r="BK59" s="742"/>
      <c r="BL59" s="742"/>
      <c r="BM59" s="742"/>
      <c r="BN59" s="1519"/>
      <c r="BO59" s="1519"/>
      <c r="BP59" s="1519"/>
      <c r="BQ59" s="1521"/>
      <c r="BR59" s="1521"/>
      <c r="BS59" s="1521"/>
      <c r="BT59" s="1521"/>
      <c r="BU59" s="91"/>
      <c r="BV59" s="12"/>
      <c r="CH59" s="2"/>
      <c r="CJ59" s="296"/>
      <c r="CL59" s="296"/>
      <c r="CN59" s="296"/>
      <c r="CO59" s="57"/>
    </row>
    <row r="60" spans="2:148" s="10" customFormat="1" ht="10.5" customHeight="1">
      <c r="B60" s="66"/>
      <c r="C60" s="87"/>
      <c r="D60" s="1478" t="s">
        <v>50</v>
      </c>
      <c r="E60" s="1478"/>
      <c r="F60" s="1478"/>
      <c r="G60" s="1478"/>
      <c r="H60" s="1478"/>
      <c r="I60" s="1478"/>
      <c r="J60" s="1478"/>
      <c r="K60" s="1478"/>
      <c r="L60" s="1478"/>
      <c r="M60" s="1478"/>
      <c r="N60" s="1478"/>
      <c r="O60" s="88"/>
      <c r="P60" s="89"/>
      <c r="Q60" s="1511"/>
      <c r="R60" s="1511"/>
      <c r="S60" s="1511"/>
      <c r="T60" s="1511"/>
      <c r="U60" s="1511"/>
      <c r="V60" s="1511"/>
      <c r="W60" s="1511"/>
      <c r="X60" s="1465" t="s">
        <v>699</v>
      </c>
      <c r="Y60" s="1465"/>
      <c r="Z60" s="1465"/>
      <c r="AA60" s="1465"/>
      <c r="AB60" s="1465"/>
      <c r="AC60" s="1465"/>
      <c r="AD60" s="1465"/>
      <c r="AE60" s="1465"/>
      <c r="AF60" s="1465"/>
      <c r="AG60" s="1465"/>
      <c r="AH60" s="1465"/>
      <c r="AI60" s="1465"/>
      <c r="AJ60" s="1465"/>
      <c r="AK60" s="1465"/>
      <c r="AL60" s="1465"/>
      <c r="AM60" s="1465"/>
      <c r="AN60" s="1465"/>
      <c r="AO60" s="1465"/>
      <c r="AP60" s="1465"/>
      <c r="AQ60" s="1465"/>
      <c r="AR60" s="1467" t="s">
        <v>179</v>
      </c>
      <c r="AS60" s="1467"/>
      <c r="AT60" s="1467"/>
      <c r="AU60" s="1467"/>
      <c r="AV60" s="1467"/>
      <c r="AW60" s="1467"/>
      <c r="AX60" s="1467"/>
      <c r="AY60" s="1467"/>
      <c r="AZ60" s="1467"/>
      <c r="BA60" s="1467"/>
      <c r="BB60" s="1467"/>
      <c r="BC60" s="1467"/>
      <c r="BD60" s="1467"/>
      <c r="BE60" s="1467"/>
      <c r="BF60" s="1467"/>
      <c r="BG60" s="1467"/>
      <c r="BH60" s="1467"/>
      <c r="BI60" s="1467"/>
      <c r="BJ60" s="1467"/>
      <c r="BK60" s="1467"/>
      <c r="BL60" s="1467"/>
      <c r="BM60" s="1467"/>
      <c r="BN60" s="1467"/>
      <c r="BO60" s="1467"/>
      <c r="BP60" s="1467"/>
      <c r="BQ60" s="1467"/>
      <c r="BR60" s="1467"/>
      <c r="BS60" s="1467"/>
      <c r="BT60" s="1467"/>
      <c r="BU60" s="1468"/>
      <c r="BV60" s="12"/>
      <c r="CH60" s="2"/>
      <c r="CJ60" s="296"/>
      <c r="CL60" s="296"/>
      <c r="CN60" s="296"/>
      <c r="CO60" s="57"/>
    </row>
    <row r="61" spans="2:148" s="62" customFormat="1" ht="12" customHeight="1">
      <c r="B61" s="66"/>
      <c r="C61" s="87"/>
      <c r="D61" s="1479"/>
      <c r="E61" s="1479"/>
      <c r="F61" s="1479"/>
      <c r="G61" s="1479"/>
      <c r="H61" s="1479"/>
      <c r="I61" s="1479"/>
      <c r="J61" s="1479"/>
      <c r="K61" s="1479"/>
      <c r="L61" s="1479"/>
      <c r="M61" s="1479"/>
      <c r="N61" s="1479"/>
      <c r="O61" s="88"/>
      <c r="P61" s="89"/>
      <c r="Q61" s="1512"/>
      <c r="R61" s="1512"/>
      <c r="S61" s="1512"/>
      <c r="T61" s="1512"/>
      <c r="U61" s="1512"/>
      <c r="V61" s="1512"/>
      <c r="W61" s="1512"/>
      <c r="X61" s="1466"/>
      <c r="Y61" s="1466"/>
      <c r="Z61" s="1466"/>
      <c r="AA61" s="1466"/>
      <c r="AB61" s="1466"/>
      <c r="AC61" s="1466"/>
      <c r="AD61" s="1466"/>
      <c r="AE61" s="1466"/>
      <c r="AF61" s="1466"/>
      <c r="AG61" s="1466"/>
      <c r="AH61" s="1466"/>
      <c r="AI61" s="1466"/>
      <c r="AJ61" s="1466"/>
      <c r="AK61" s="1466"/>
      <c r="AL61" s="1466"/>
      <c r="AM61" s="1466"/>
      <c r="AN61" s="1466"/>
      <c r="AO61" s="1466"/>
      <c r="AP61" s="1466"/>
      <c r="AQ61" s="1466"/>
      <c r="AR61" s="1469"/>
      <c r="AS61" s="1469"/>
      <c r="AT61" s="1469"/>
      <c r="AU61" s="1469"/>
      <c r="AV61" s="1469"/>
      <c r="AW61" s="1469"/>
      <c r="AX61" s="1469"/>
      <c r="AY61" s="1469"/>
      <c r="AZ61" s="1469"/>
      <c r="BA61" s="1469"/>
      <c r="BB61" s="1469"/>
      <c r="BC61" s="1469"/>
      <c r="BD61" s="1469"/>
      <c r="BE61" s="1469"/>
      <c r="BF61" s="1469"/>
      <c r="BG61" s="1469"/>
      <c r="BH61" s="1469"/>
      <c r="BI61" s="1469"/>
      <c r="BJ61" s="1469"/>
      <c r="BK61" s="1469"/>
      <c r="BL61" s="1469"/>
      <c r="BM61" s="1469"/>
      <c r="BN61" s="1469"/>
      <c r="BO61" s="1469"/>
      <c r="BP61" s="1469"/>
      <c r="BQ61" s="1469"/>
      <c r="BR61" s="1469"/>
      <c r="BS61" s="1469"/>
      <c r="BT61" s="1469"/>
      <c r="BU61" s="1470"/>
      <c r="BV61" s="12"/>
      <c r="CH61" s="2"/>
      <c r="CJ61" s="297"/>
      <c r="CL61" s="297"/>
      <c r="CN61" s="297"/>
      <c r="CO61" s="57"/>
    </row>
    <row r="62" spans="2:148" s="62" customFormat="1" ht="12" customHeight="1">
      <c r="B62" s="66"/>
      <c r="C62" s="81"/>
      <c r="D62" s="1478" t="s">
        <v>18</v>
      </c>
      <c r="E62" s="1478"/>
      <c r="F62" s="1478"/>
      <c r="G62" s="1478"/>
      <c r="H62" s="1478"/>
      <c r="I62" s="1478"/>
      <c r="J62" s="1478"/>
      <c r="K62" s="1478"/>
      <c r="L62" s="1478"/>
      <c r="M62" s="1478"/>
      <c r="N62" s="1478"/>
      <c r="O62" s="82"/>
      <c r="P62" s="83"/>
      <c r="Q62" s="1482" t="s">
        <v>17</v>
      </c>
      <c r="R62" s="1482"/>
      <c r="S62" s="1482"/>
      <c r="T62" s="1465" t="s">
        <v>175</v>
      </c>
      <c r="U62" s="1465"/>
      <c r="V62" s="1465"/>
      <c r="W62" s="1465"/>
      <c r="X62" s="1465"/>
      <c r="Y62" s="1465"/>
      <c r="Z62" s="1465"/>
      <c r="AA62" s="1465"/>
      <c r="AB62" s="1482" t="s">
        <v>17</v>
      </c>
      <c r="AC62" s="1482"/>
      <c r="AD62" s="1482"/>
      <c r="AE62" s="1499" t="s">
        <v>177</v>
      </c>
      <c r="AF62" s="1499"/>
      <c r="AG62" s="1499"/>
      <c r="AH62" s="1499"/>
      <c r="AI62" s="1499"/>
      <c r="AJ62" s="1499"/>
      <c r="AK62" s="1499"/>
      <c r="AL62" s="1499"/>
      <c r="AM62" s="1499"/>
      <c r="AN62" s="1499"/>
      <c r="AO62" s="1499"/>
      <c r="AP62" s="1499"/>
      <c r="AQ62" s="1499"/>
      <c r="AR62" s="1499"/>
      <c r="AS62" s="1499"/>
      <c r="AT62" s="1499"/>
      <c r="AU62" s="1482" t="s">
        <v>17</v>
      </c>
      <c r="AV62" s="1482"/>
      <c r="AW62" s="1482"/>
      <c r="AX62" s="1499" t="s">
        <v>176</v>
      </c>
      <c r="AY62" s="1499"/>
      <c r="AZ62" s="1499"/>
      <c r="BA62" s="1499"/>
      <c r="BB62" s="1499"/>
      <c r="BC62" s="1499"/>
      <c r="BD62" s="1499"/>
      <c r="BE62" s="1499"/>
      <c r="BF62" s="1499"/>
      <c r="BG62" s="1499"/>
      <c r="BH62" s="1499"/>
      <c r="BI62" s="1499"/>
      <c r="BJ62" s="1499"/>
      <c r="BK62" s="1499"/>
      <c r="BL62" s="1499"/>
      <c r="BM62" s="1499"/>
      <c r="BN62" s="1499"/>
      <c r="BO62" s="1499"/>
      <c r="BP62" s="1499"/>
      <c r="BQ62" s="1499"/>
      <c r="BR62" s="1499"/>
      <c r="BS62" s="1499"/>
      <c r="BT62" s="1499"/>
      <c r="BU62" s="1516"/>
      <c r="BV62" s="12"/>
      <c r="BX62" s="63"/>
      <c r="BY62" s="275"/>
      <c r="BZ62" s="275"/>
      <c r="CA62" s="275"/>
      <c r="CB62" s="275"/>
      <c r="CC62" s="275"/>
      <c r="CD62" s="275"/>
      <c r="CE62" s="275"/>
      <c r="CF62" s="275"/>
      <c r="CG62" s="275"/>
      <c r="CH62" s="2"/>
      <c r="CI62" s="275"/>
      <c r="CJ62" s="298"/>
      <c r="CK62" s="275"/>
      <c r="CL62" s="298"/>
      <c r="CM62" s="275"/>
      <c r="CN62" s="298"/>
      <c r="CO62" s="57"/>
      <c r="CP62" s="275"/>
      <c r="CQ62" s="275"/>
      <c r="CR62" s="275"/>
      <c r="CS62" s="275"/>
      <c r="CT62" s="275"/>
      <c r="CU62" s="275"/>
      <c r="CV62" s="275"/>
      <c r="CW62" s="275"/>
      <c r="CX62" s="275"/>
      <c r="CY62" s="275"/>
      <c r="CZ62" s="275"/>
      <c r="DA62" s="275"/>
      <c r="DB62" s="275"/>
      <c r="DC62" s="275"/>
      <c r="DD62" s="275"/>
      <c r="DE62" s="275"/>
      <c r="DF62" s="275"/>
      <c r="DG62" s="275"/>
      <c r="DH62" s="275"/>
      <c r="DI62" s="275"/>
      <c r="DJ62" s="275"/>
      <c r="DK62" s="275"/>
      <c r="DL62" s="275"/>
      <c r="DM62" s="275"/>
      <c r="DN62" s="275"/>
      <c r="DO62" s="275"/>
      <c r="DP62" s="275"/>
      <c r="DQ62" s="275"/>
      <c r="DR62" s="275"/>
      <c r="DS62" s="64"/>
      <c r="DT62" s="64"/>
      <c r="DU62" s="64"/>
      <c r="DV62" s="64"/>
      <c r="DW62" s="64"/>
      <c r="DX62" s="64"/>
      <c r="DY62" s="64"/>
      <c r="DZ62" s="64"/>
      <c r="EA62" s="64"/>
      <c r="EB62" s="64"/>
      <c r="EC62" s="64"/>
      <c r="ED62" s="64"/>
      <c r="EE62" s="64"/>
      <c r="EF62" s="64"/>
      <c r="EG62" s="63"/>
      <c r="EH62" s="65"/>
      <c r="EI62" s="65"/>
      <c r="EJ62" s="65"/>
      <c r="EK62" s="65"/>
      <c r="EL62" s="65"/>
      <c r="EM62" s="65"/>
      <c r="EN62" s="65"/>
      <c r="EO62" s="65"/>
      <c r="EP62" s="65"/>
      <c r="EQ62" s="65"/>
      <c r="ER62" s="63"/>
    </row>
    <row r="63" spans="2:148" s="62" customFormat="1" ht="18" customHeight="1" thickBot="1">
      <c r="B63" s="66"/>
      <c r="C63" s="92"/>
      <c r="D63" s="1510"/>
      <c r="E63" s="1510"/>
      <c r="F63" s="1510"/>
      <c r="G63" s="1510"/>
      <c r="H63" s="1510"/>
      <c r="I63" s="1510"/>
      <c r="J63" s="1510"/>
      <c r="K63" s="1510"/>
      <c r="L63" s="1510"/>
      <c r="M63" s="1510"/>
      <c r="N63" s="1510"/>
      <c r="O63" s="93"/>
      <c r="P63" s="94"/>
      <c r="Q63" s="1515"/>
      <c r="R63" s="1515"/>
      <c r="S63" s="1515"/>
      <c r="T63" s="1501"/>
      <c r="U63" s="1501"/>
      <c r="V63" s="1501"/>
      <c r="W63" s="1501"/>
      <c r="X63" s="1501"/>
      <c r="Y63" s="1501"/>
      <c r="Z63" s="1501"/>
      <c r="AA63" s="1501"/>
      <c r="AB63" s="1515"/>
      <c r="AC63" s="1515"/>
      <c r="AD63" s="1515"/>
      <c r="AE63" s="1500"/>
      <c r="AF63" s="1500"/>
      <c r="AG63" s="1500"/>
      <c r="AH63" s="1500"/>
      <c r="AI63" s="1500"/>
      <c r="AJ63" s="1500"/>
      <c r="AK63" s="1500"/>
      <c r="AL63" s="1500"/>
      <c r="AM63" s="1500"/>
      <c r="AN63" s="1500"/>
      <c r="AO63" s="1500"/>
      <c r="AP63" s="1500"/>
      <c r="AQ63" s="1500"/>
      <c r="AR63" s="1500"/>
      <c r="AS63" s="1500"/>
      <c r="AT63" s="1500"/>
      <c r="AU63" s="1515"/>
      <c r="AV63" s="1515"/>
      <c r="AW63" s="1515"/>
      <c r="AX63" s="1500"/>
      <c r="AY63" s="1500"/>
      <c r="AZ63" s="1500"/>
      <c r="BA63" s="1500"/>
      <c r="BB63" s="1500"/>
      <c r="BC63" s="1500"/>
      <c r="BD63" s="1500"/>
      <c r="BE63" s="1500"/>
      <c r="BF63" s="1500"/>
      <c r="BG63" s="1500"/>
      <c r="BH63" s="1500"/>
      <c r="BI63" s="1500"/>
      <c r="BJ63" s="1500"/>
      <c r="BK63" s="1500"/>
      <c r="BL63" s="1500"/>
      <c r="BM63" s="1500"/>
      <c r="BN63" s="1500"/>
      <c r="BO63" s="1500"/>
      <c r="BP63" s="1500"/>
      <c r="BQ63" s="1500"/>
      <c r="BR63" s="1500"/>
      <c r="BS63" s="1500"/>
      <c r="BT63" s="1500"/>
      <c r="BU63" s="1517"/>
      <c r="BV63" s="12"/>
      <c r="BX63" s="63"/>
      <c r="BY63" s="275"/>
      <c r="BZ63" s="275"/>
      <c r="CA63" s="275"/>
      <c r="CB63" s="275"/>
      <c r="CC63" s="275"/>
      <c r="CD63" s="275"/>
      <c r="CE63" s="275"/>
      <c r="CF63" s="275"/>
      <c r="CG63" s="275"/>
      <c r="CH63" s="2"/>
      <c r="CI63" s="275"/>
      <c r="CJ63" s="298"/>
      <c r="CK63" s="275"/>
      <c r="CL63" s="298"/>
      <c r="CM63" s="275"/>
      <c r="CN63" s="298"/>
      <c r="CO63" s="57"/>
      <c r="CP63" s="275"/>
      <c r="CQ63" s="275"/>
      <c r="CR63" s="275"/>
      <c r="CS63" s="275"/>
      <c r="CT63" s="275"/>
      <c r="CU63" s="275"/>
      <c r="CV63" s="275"/>
      <c r="CW63" s="275"/>
      <c r="CX63" s="275"/>
      <c r="CY63" s="275"/>
      <c r="CZ63" s="275"/>
      <c r="DA63" s="275"/>
      <c r="DB63" s="275"/>
      <c r="DC63" s="275"/>
      <c r="DD63" s="275"/>
      <c r="DE63" s="275"/>
      <c r="DF63" s="275"/>
      <c r="DG63" s="275"/>
      <c r="DH63" s="275"/>
      <c r="DI63" s="275"/>
      <c r="DJ63" s="275"/>
      <c r="DK63" s="275"/>
      <c r="DL63" s="275"/>
      <c r="DM63" s="275"/>
      <c r="DN63" s="275"/>
      <c r="DO63" s="275"/>
      <c r="DP63" s="275"/>
      <c r="DQ63" s="275"/>
      <c r="DR63" s="275"/>
      <c r="DS63" s="63"/>
      <c r="DT63" s="63"/>
      <c r="DU63" s="63"/>
      <c r="DV63" s="63"/>
      <c r="DW63" s="63"/>
      <c r="DX63" s="63"/>
      <c r="DY63" s="64"/>
      <c r="DZ63" s="64"/>
      <c r="EA63" s="64"/>
      <c r="EB63" s="64"/>
      <c r="EC63" s="64"/>
      <c r="ED63" s="64"/>
      <c r="EE63" s="64"/>
      <c r="EF63" s="64"/>
      <c r="EG63" s="63"/>
      <c r="EH63" s="65"/>
      <c r="EI63" s="65"/>
      <c r="EJ63" s="65"/>
      <c r="EK63" s="65"/>
      <c r="EL63" s="65"/>
      <c r="EM63" s="65"/>
      <c r="EN63" s="65"/>
      <c r="EO63" s="65"/>
      <c r="EP63" s="65"/>
      <c r="EQ63" s="65"/>
      <c r="ER63" s="63"/>
    </row>
    <row r="64" spans="2:148" s="62" customFormat="1" ht="12" customHeight="1">
      <c r="B64" s="66"/>
      <c r="C64" s="89"/>
      <c r="D64" s="485"/>
      <c r="E64" s="485"/>
      <c r="F64" s="485"/>
      <c r="G64" s="485"/>
      <c r="H64" s="485"/>
      <c r="I64" s="485"/>
      <c r="J64" s="485"/>
      <c r="K64" s="485"/>
      <c r="L64" s="485"/>
      <c r="M64" s="485"/>
      <c r="N64" s="485"/>
      <c r="O64" s="486"/>
      <c r="P64" s="486"/>
      <c r="Q64" s="748"/>
      <c r="R64" s="748"/>
      <c r="S64" s="748"/>
      <c r="T64" s="484"/>
      <c r="U64" s="484"/>
      <c r="V64" s="484"/>
      <c r="W64" s="484"/>
      <c r="X64" s="484"/>
      <c r="Y64" s="484"/>
      <c r="Z64" s="484"/>
      <c r="AA64" s="484"/>
      <c r="AB64" s="748"/>
      <c r="AC64" s="748"/>
      <c r="AD64" s="748"/>
      <c r="AE64" s="484"/>
      <c r="AF64" s="484"/>
      <c r="AG64" s="484"/>
      <c r="AH64" s="484"/>
      <c r="AI64" s="484"/>
      <c r="AJ64" s="484"/>
      <c r="AK64" s="484"/>
      <c r="AL64" s="484"/>
      <c r="AM64" s="484"/>
      <c r="AN64" s="484"/>
      <c r="AO64" s="484"/>
      <c r="AP64" s="484"/>
      <c r="AQ64" s="484"/>
      <c r="AR64" s="484"/>
      <c r="AS64" s="484"/>
      <c r="AT64" s="484"/>
      <c r="AU64" s="748"/>
      <c r="AV64" s="748"/>
      <c r="AW64" s="748"/>
      <c r="AX64" s="484"/>
      <c r="AY64" s="484"/>
      <c r="AZ64" s="484"/>
      <c r="BA64" s="484"/>
      <c r="BB64" s="484"/>
      <c r="BC64" s="484"/>
      <c r="BD64" s="484"/>
      <c r="BE64" s="484"/>
      <c r="BF64" s="484"/>
      <c r="BG64" s="484"/>
      <c r="BH64" s="484"/>
      <c r="BI64" s="484"/>
      <c r="BJ64" s="484"/>
      <c r="BK64" s="484"/>
      <c r="BL64" s="484"/>
      <c r="BM64" s="484"/>
      <c r="BN64" s="484"/>
      <c r="BO64" s="484"/>
      <c r="BP64" s="484"/>
      <c r="BQ64" s="484"/>
      <c r="BR64" s="484"/>
      <c r="BS64" s="484"/>
      <c r="BT64" s="484"/>
      <c r="BU64" s="484"/>
      <c r="BV64" s="12"/>
      <c r="BX64" s="63"/>
      <c r="BY64" s="275"/>
      <c r="BZ64" s="275"/>
      <c r="CA64" s="275"/>
      <c r="CB64" s="275"/>
      <c r="CC64" s="275"/>
      <c r="CD64" s="275"/>
      <c r="CE64" s="275"/>
      <c r="CF64" s="275"/>
      <c r="CG64" s="275"/>
      <c r="CH64" s="2"/>
      <c r="CI64" s="275"/>
      <c r="CJ64" s="298"/>
      <c r="CK64" s="275"/>
      <c r="CL64" s="298"/>
      <c r="CM64" s="275"/>
      <c r="CN64" s="298"/>
      <c r="CO64" s="57"/>
      <c r="CP64" s="275"/>
      <c r="CQ64" s="275"/>
      <c r="CR64" s="275"/>
      <c r="CS64" s="275"/>
      <c r="CT64" s="275"/>
      <c r="CU64" s="275"/>
      <c r="CV64" s="275"/>
      <c r="CW64" s="275"/>
      <c r="CX64" s="275"/>
      <c r="CY64" s="275"/>
      <c r="CZ64" s="275"/>
      <c r="DA64" s="275"/>
      <c r="DB64" s="275"/>
      <c r="DC64" s="275"/>
      <c r="DD64" s="275"/>
      <c r="DE64" s="275"/>
      <c r="DF64" s="275"/>
      <c r="DG64" s="275"/>
      <c r="DH64" s="275"/>
      <c r="DI64" s="275"/>
      <c r="DJ64" s="275"/>
      <c r="DK64" s="275"/>
      <c r="DL64" s="275"/>
      <c r="DM64" s="275"/>
      <c r="DN64" s="275"/>
      <c r="DO64" s="275"/>
      <c r="DP64" s="275"/>
      <c r="DQ64" s="275"/>
      <c r="DR64" s="275"/>
      <c r="DS64" s="63"/>
      <c r="DT64" s="63"/>
      <c r="DU64" s="63"/>
      <c r="DV64" s="63"/>
      <c r="DW64" s="63"/>
      <c r="DX64" s="63"/>
      <c r="DY64" s="64"/>
      <c r="DZ64" s="64"/>
      <c r="EA64" s="64"/>
      <c r="EB64" s="64"/>
      <c r="EC64" s="64"/>
      <c r="ED64" s="64"/>
      <c r="EE64" s="64"/>
      <c r="EF64" s="64"/>
      <c r="EG64" s="63"/>
      <c r="EH64" s="470"/>
      <c r="EI64" s="470"/>
      <c r="EJ64" s="470"/>
      <c r="EK64" s="470"/>
      <c r="EL64" s="470"/>
      <c r="EM64" s="470"/>
      <c r="EN64" s="470"/>
      <c r="EO64" s="470"/>
      <c r="EP64" s="470"/>
      <c r="EQ64" s="470"/>
      <c r="ER64" s="63"/>
    </row>
    <row r="65" spans="2:148" s="71" customFormat="1" ht="12" customHeight="1">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c r="AK65" s="330"/>
      <c r="AL65" s="330"/>
      <c r="AM65" s="330"/>
      <c r="AN65" s="330"/>
      <c r="AO65" s="330"/>
      <c r="AP65" s="330"/>
      <c r="AQ65" s="330"/>
      <c r="AR65" s="330"/>
      <c r="AS65" s="330"/>
      <c r="AT65" s="330"/>
      <c r="AU65" s="330"/>
      <c r="AV65" s="330"/>
      <c r="AW65" s="330"/>
      <c r="AX65" s="330"/>
      <c r="AY65" s="330"/>
      <c r="AZ65" s="330"/>
      <c r="BA65" s="330"/>
      <c r="BB65" s="330"/>
      <c r="BC65" s="330"/>
      <c r="BD65" s="330"/>
      <c r="BE65" s="330"/>
      <c r="BF65" s="330"/>
      <c r="BG65" s="330"/>
      <c r="BH65" s="330"/>
      <c r="BI65" s="330"/>
      <c r="BJ65" s="330"/>
      <c r="BK65" s="330"/>
      <c r="BL65" s="330"/>
      <c r="BM65" s="330"/>
      <c r="BN65" s="330"/>
      <c r="BO65" s="330"/>
      <c r="BP65" s="330"/>
      <c r="BQ65" s="330"/>
      <c r="BR65" s="330"/>
      <c r="BS65" s="330"/>
      <c r="BT65" s="330"/>
      <c r="BU65" s="330"/>
      <c r="BV65" s="330"/>
      <c r="BX65" s="63"/>
      <c r="BY65" s="63"/>
      <c r="BZ65" s="274"/>
      <c r="CA65" s="274"/>
      <c r="CB65" s="274"/>
      <c r="CC65" s="274"/>
      <c r="CD65" s="274"/>
      <c r="CE65" s="274"/>
      <c r="CF65" s="274"/>
      <c r="CG65" s="274"/>
      <c r="CH65" s="2"/>
      <c r="CI65" s="274"/>
      <c r="CJ65" s="299"/>
      <c r="CK65" s="445"/>
      <c r="CL65" s="299"/>
      <c r="CM65" s="445"/>
      <c r="CN65" s="299"/>
      <c r="CO65" s="57"/>
      <c r="CP65" s="274"/>
      <c r="CQ65" s="63"/>
      <c r="CR65" s="63"/>
      <c r="CS65" s="63"/>
      <c r="CT65" s="279"/>
      <c r="CU65" s="279"/>
      <c r="CV65" s="279"/>
      <c r="CW65" s="274"/>
      <c r="CX65" s="274"/>
      <c r="CY65" s="274"/>
      <c r="CZ65" s="274"/>
      <c r="DA65" s="274"/>
      <c r="DB65" s="267"/>
      <c r="DC65" s="267"/>
      <c r="DD65" s="63"/>
      <c r="DE65" s="63"/>
      <c r="DF65" s="63"/>
      <c r="DG65" s="63"/>
      <c r="DH65" s="63"/>
      <c r="DI65" s="63"/>
      <c r="DJ65" s="279"/>
      <c r="DK65" s="279"/>
      <c r="DL65" s="279"/>
      <c r="DM65" s="274"/>
      <c r="DN65" s="274"/>
      <c r="DO65" s="274"/>
      <c r="DP65" s="274"/>
      <c r="DQ65" s="274"/>
      <c r="DR65" s="274"/>
      <c r="DS65" s="274"/>
      <c r="DT65" s="274"/>
      <c r="DU65" s="274"/>
      <c r="DV65" s="63"/>
      <c r="DW65" s="63"/>
      <c r="DX65" s="63"/>
      <c r="DY65" s="1545"/>
      <c r="DZ65" s="1545"/>
      <c r="EA65" s="1545"/>
      <c r="EB65" s="1544"/>
      <c r="EC65" s="1544"/>
      <c r="ED65" s="1544"/>
      <c r="EE65" s="1544"/>
      <c r="EF65" s="1544"/>
      <c r="EG65" s="1544"/>
      <c r="EH65" s="1544"/>
      <c r="EI65" s="1544"/>
      <c r="EJ65" s="1544"/>
      <c r="EK65" s="65"/>
      <c r="EL65" s="65"/>
      <c r="EM65" s="65"/>
      <c r="EN65" s="65"/>
      <c r="EO65" s="65"/>
      <c r="EP65" s="65"/>
      <c r="EQ65" s="65"/>
      <c r="ER65" s="63"/>
    </row>
    <row r="66" spans="2:148" s="71" customFormat="1" ht="8.25" customHeight="1">
      <c r="B66" s="749"/>
      <c r="C66" s="1522" t="s">
        <v>317</v>
      </c>
      <c r="D66" s="1522"/>
      <c r="E66" s="1522"/>
      <c r="F66" s="1522"/>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522"/>
      <c r="AM66" s="1522"/>
      <c r="AN66" s="1522"/>
      <c r="AO66" s="1522"/>
      <c r="AP66" s="1522"/>
      <c r="AQ66" s="1522"/>
      <c r="AR66" s="1522"/>
      <c r="AS66" s="1522"/>
      <c r="AT66" s="1522"/>
      <c r="AU66" s="1522"/>
      <c r="AV66" s="1522"/>
      <c r="AW66" s="1522"/>
      <c r="AX66" s="1522"/>
      <c r="AY66" s="1522"/>
      <c r="AZ66" s="1522"/>
      <c r="BA66" s="1522"/>
      <c r="BB66" s="1522"/>
      <c r="BC66" s="1522"/>
      <c r="BD66" s="1522"/>
      <c r="BE66" s="1522"/>
      <c r="BF66" s="1522"/>
      <c r="BG66" s="1522"/>
      <c r="BH66" s="1522"/>
      <c r="BI66" s="1522"/>
      <c r="BJ66" s="1522"/>
      <c r="BK66" s="1522"/>
      <c r="BL66" s="1522"/>
      <c r="BM66" s="1522"/>
      <c r="BN66" s="1522"/>
      <c r="BO66" s="1522"/>
      <c r="BP66" s="1522"/>
      <c r="BQ66" s="1522"/>
      <c r="BR66" s="1522"/>
      <c r="BS66" s="1522"/>
      <c r="BT66" s="1522"/>
      <c r="BU66" s="1522"/>
      <c r="BV66" s="2"/>
      <c r="BX66" s="65"/>
      <c r="BY66" s="63"/>
      <c r="BZ66" s="274"/>
      <c r="CA66" s="274"/>
      <c r="CB66" s="274"/>
      <c r="CC66" s="274"/>
      <c r="CD66" s="274"/>
      <c r="CE66" s="274"/>
      <c r="CF66" s="274"/>
      <c r="CG66" s="274"/>
      <c r="CH66" s="2"/>
      <c r="CI66" s="274"/>
      <c r="CJ66" s="299"/>
      <c r="CK66" s="445"/>
      <c r="CL66" s="299"/>
      <c r="CM66" s="445"/>
      <c r="CN66" s="299"/>
      <c r="CO66" s="57"/>
      <c r="CP66" s="274"/>
      <c r="CQ66" s="63"/>
      <c r="CR66" s="63"/>
      <c r="CS66" s="63"/>
      <c r="CT66" s="279"/>
      <c r="CU66" s="279"/>
      <c r="CV66" s="279"/>
      <c r="CW66" s="274"/>
      <c r="CX66" s="274"/>
      <c r="CY66" s="274"/>
      <c r="CZ66" s="274"/>
      <c r="DA66" s="274"/>
      <c r="DB66" s="267"/>
      <c r="DC66" s="267"/>
      <c r="DD66" s="63"/>
      <c r="DE66" s="63"/>
      <c r="DF66" s="63"/>
      <c r="DG66" s="63"/>
      <c r="DH66" s="63"/>
      <c r="DI66" s="63"/>
      <c r="DJ66" s="279"/>
      <c r="DK66" s="279"/>
      <c r="DL66" s="279"/>
      <c r="DM66" s="274"/>
      <c r="DN66" s="274"/>
      <c r="DO66" s="274"/>
      <c r="DP66" s="274"/>
      <c r="DQ66" s="274"/>
      <c r="DR66" s="274"/>
      <c r="DS66" s="274"/>
      <c r="DT66" s="274"/>
      <c r="DU66" s="274"/>
      <c r="DV66" s="267"/>
      <c r="DW66" s="267"/>
      <c r="DX66" s="267"/>
      <c r="DY66" s="1545"/>
      <c r="DZ66" s="1545"/>
      <c r="EA66" s="1545"/>
      <c r="EB66" s="1544"/>
      <c r="EC66" s="1544"/>
      <c r="ED66" s="1544"/>
      <c r="EE66" s="1544"/>
      <c r="EF66" s="1544"/>
      <c r="EG66" s="1544"/>
      <c r="EH66" s="1544"/>
      <c r="EI66" s="1544"/>
      <c r="EJ66" s="1544"/>
      <c r="EK66" s="65"/>
      <c r="EL66" s="65"/>
      <c r="EM66" s="65"/>
      <c r="EN66" s="65"/>
      <c r="EO66" s="65"/>
      <c r="EP66" s="65"/>
      <c r="EQ66" s="65"/>
      <c r="ER66" s="65"/>
    </row>
    <row r="67" spans="2:148" s="71" customFormat="1" ht="12" customHeight="1" thickBot="1">
      <c r="B67" s="749"/>
      <c r="C67" s="1523"/>
      <c r="D67" s="1523"/>
      <c r="E67" s="1523"/>
      <c r="F67" s="1523"/>
      <c r="G67" s="1523"/>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3"/>
      <c r="AJ67" s="1523"/>
      <c r="AK67" s="1523"/>
      <c r="AL67" s="1523"/>
      <c r="AM67" s="1523"/>
      <c r="AN67" s="1523"/>
      <c r="AO67" s="1523"/>
      <c r="AP67" s="1523"/>
      <c r="AQ67" s="1523"/>
      <c r="AR67" s="1523"/>
      <c r="AS67" s="1523"/>
      <c r="AT67" s="1523"/>
      <c r="AU67" s="1523"/>
      <c r="AV67" s="1523"/>
      <c r="AW67" s="1523"/>
      <c r="AX67" s="1523"/>
      <c r="AY67" s="1523"/>
      <c r="AZ67" s="1523"/>
      <c r="BA67" s="1523"/>
      <c r="BB67" s="1523"/>
      <c r="BC67" s="1523"/>
      <c r="BD67" s="1523"/>
      <c r="BE67" s="1523"/>
      <c r="BF67" s="1523"/>
      <c r="BG67" s="1523"/>
      <c r="BH67" s="1523"/>
      <c r="BI67" s="1523"/>
      <c r="BJ67" s="1523"/>
      <c r="BK67" s="1523"/>
      <c r="BL67" s="1523"/>
      <c r="BM67" s="1523"/>
      <c r="BN67" s="1523"/>
      <c r="BO67" s="1523"/>
      <c r="BP67" s="1523"/>
      <c r="BQ67" s="1523"/>
      <c r="BR67" s="1523"/>
      <c r="BS67" s="1523"/>
      <c r="BT67" s="1523"/>
      <c r="BU67" s="1523"/>
      <c r="BV67" s="2"/>
      <c r="CH67" s="2"/>
      <c r="CJ67" s="57"/>
      <c r="CL67" s="57"/>
      <c r="CN67" s="57"/>
      <c r="CO67" s="57"/>
    </row>
    <row r="68" spans="2:148" s="62" customFormat="1" ht="12" customHeight="1">
      <c r="B68" s="749"/>
      <c r="C68" s="1540" t="s">
        <v>44</v>
      </c>
      <c r="D68" s="1526"/>
      <c r="E68" s="1526"/>
      <c r="F68" s="1526"/>
      <c r="G68" s="1526"/>
      <c r="H68" s="1526"/>
      <c r="I68" s="1526"/>
      <c r="J68" s="1531"/>
      <c r="K68" s="97"/>
      <c r="L68" s="98"/>
      <c r="M68" s="1524"/>
      <c r="N68" s="1524"/>
      <c r="O68" s="1524"/>
      <c r="P68" s="1526" t="s">
        <v>49</v>
      </c>
      <c r="Q68" s="1526"/>
      <c r="R68" s="1526"/>
      <c r="S68" s="1527"/>
      <c r="T68" s="1530" t="s">
        <v>45</v>
      </c>
      <c r="U68" s="1526"/>
      <c r="V68" s="1526"/>
      <c r="W68" s="1526"/>
      <c r="X68" s="1526"/>
      <c r="Y68" s="1526"/>
      <c r="Z68" s="1526"/>
      <c r="AA68" s="1531"/>
      <c r="AB68" s="99"/>
      <c r="AC68" s="99"/>
      <c r="AD68" s="99"/>
      <c r="AE68" s="1524"/>
      <c r="AF68" s="1524"/>
      <c r="AG68" s="1524"/>
      <c r="AH68" s="1526" t="s">
        <v>49</v>
      </c>
      <c r="AI68" s="1526"/>
      <c r="AJ68" s="1526"/>
      <c r="AK68" s="1527"/>
      <c r="AL68" s="1534" t="s">
        <v>47</v>
      </c>
      <c r="AM68" s="1535"/>
      <c r="AN68" s="1535"/>
      <c r="AO68" s="1535"/>
      <c r="AP68" s="1535"/>
      <c r="AQ68" s="1535"/>
      <c r="AR68" s="1535"/>
      <c r="AS68" s="1536"/>
      <c r="AT68" s="750"/>
      <c r="AU68" s="751"/>
      <c r="AV68" s="751"/>
      <c r="AW68" s="1524"/>
      <c r="AX68" s="1524"/>
      <c r="AY68" s="1524"/>
      <c r="AZ68" s="1526" t="s">
        <v>49</v>
      </c>
      <c r="BA68" s="1526"/>
      <c r="BB68" s="1526"/>
      <c r="BC68" s="1527"/>
      <c r="BD68" s="1530" t="s">
        <v>46</v>
      </c>
      <c r="BE68" s="1526"/>
      <c r="BF68" s="1526"/>
      <c r="BG68" s="1526"/>
      <c r="BH68" s="1526"/>
      <c r="BI68" s="1526"/>
      <c r="BJ68" s="1526"/>
      <c r="BK68" s="1531"/>
      <c r="BL68" s="752"/>
      <c r="BM68" s="752"/>
      <c r="BN68" s="752"/>
      <c r="BO68" s="1524"/>
      <c r="BP68" s="1524"/>
      <c r="BQ68" s="1524"/>
      <c r="BR68" s="1526" t="s">
        <v>49</v>
      </c>
      <c r="BS68" s="1526"/>
      <c r="BT68" s="1526"/>
      <c r="BU68" s="1542"/>
      <c r="BV68" s="2"/>
      <c r="CH68" s="2"/>
      <c r="CJ68" s="297"/>
      <c r="CL68" s="297"/>
      <c r="CN68" s="297"/>
      <c r="CO68" s="57"/>
    </row>
    <row r="69" spans="2:148" s="62" customFormat="1" ht="12" customHeight="1" thickBot="1">
      <c r="B69" s="749"/>
      <c r="C69" s="1541"/>
      <c r="D69" s="1528"/>
      <c r="E69" s="1528"/>
      <c r="F69" s="1528"/>
      <c r="G69" s="1528"/>
      <c r="H69" s="1528"/>
      <c r="I69" s="1528"/>
      <c r="J69" s="1533"/>
      <c r="K69" s="100"/>
      <c r="L69" s="95"/>
      <c r="M69" s="1525"/>
      <c r="N69" s="1525"/>
      <c r="O69" s="1525"/>
      <c r="P69" s="1528"/>
      <c r="Q69" s="1528"/>
      <c r="R69" s="1528"/>
      <c r="S69" s="1529"/>
      <c r="T69" s="1532"/>
      <c r="U69" s="1528"/>
      <c r="V69" s="1528"/>
      <c r="W69" s="1528"/>
      <c r="X69" s="1528"/>
      <c r="Y69" s="1528"/>
      <c r="Z69" s="1528"/>
      <c r="AA69" s="1533"/>
      <c r="AB69" s="101"/>
      <c r="AC69" s="101"/>
      <c r="AD69" s="101"/>
      <c r="AE69" s="1525"/>
      <c r="AF69" s="1525"/>
      <c r="AG69" s="1525"/>
      <c r="AH69" s="1528"/>
      <c r="AI69" s="1528"/>
      <c r="AJ69" s="1528"/>
      <c r="AK69" s="1529"/>
      <c r="AL69" s="1537"/>
      <c r="AM69" s="1538"/>
      <c r="AN69" s="1538"/>
      <c r="AO69" s="1538"/>
      <c r="AP69" s="1538"/>
      <c r="AQ69" s="1538"/>
      <c r="AR69" s="1538"/>
      <c r="AS69" s="1539"/>
      <c r="AT69" s="753"/>
      <c r="AU69" s="754"/>
      <c r="AV69" s="754"/>
      <c r="AW69" s="1525"/>
      <c r="AX69" s="1525"/>
      <c r="AY69" s="1525"/>
      <c r="AZ69" s="1528"/>
      <c r="BA69" s="1528"/>
      <c r="BB69" s="1528"/>
      <c r="BC69" s="1529"/>
      <c r="BD69" s="1532"/>
      <c r="BE69" s="1528"/>
      <c r="BF69" s="1528"/>
      <c r="BG69" s="1528"/>
      <c r="BH69" s="1528"/>
      <c r="BI69" s="1528"/>
      <c r="BJ69" s="1528"/>
      <c r="BK69" s="1533"/>
      <c r="BL69" s="755"/>
      <c r="BM69" s="755"/>
      <c r="BN69" s="755"/>
      <c r="BO69" s="1525"/>
      <c r="BP69" s="1525"/>
      <c r="BQ69" s="1525"/>
      <c r="BR69" s="1528"/>
      <c r="BS69" s="1528"/>
      <c r="BT69" s="1528"/>
      <c r="BU69" s="1543"/>
      <c r="BV69" s="2"/>
      <c r="CH69" s="2"/>
      <c r="CJ69" s="297"/>
      <c r="CL69" s="297"/>
      <c r="CN69" s="297"/>
      <c r="CO69" s="57"/>
    </row>
    <row r="70" spans="2:148" s="62" customFormat="1" ht="12" customHeight="1">
      <c r="CH70" s="2"/>
      <c r="CJ70" s="297"/>
      <c r="CL70" s="297"/>
      <c r="CN70" s="297"/>
      <c r="CO70" s="57"/>
    </row>
    <row r="71" spans="2:148" s="62" customFormat="1" ht="12" customHeight="1">
      <c r="CH71" s="2"/>
      <c r="CJ71" s="297"/>
      <c r="CL71" s="297"/>
      <c r="CN71" s="297"/>
      <c r="CO71" s="57"/>
    </row>
    <row r="72" spans="2:148" s="62" customFormat="1" ht="12" customHeight="1">
      <c r="CH72" s="2"/>
      <c r="CJ72" s="297"/>
      <c r="CL72" s="297"/>
      <c r="CN72" s="297"/>
      <c r="CO72" s="297"/>
    </row>
    <row r="73" spans="2:148" s="62" customFormat="1" ht="12" customHeight="1">
      <c r="CH73" s="2"/>
      <c r="CJ73" s="297"/>
      <c r="CL73" s="297"/>
      <c r="CN73" s="297"/>
      <c r="CO73" s="297"/>
    </row>
    <row r="74" spans="2:148" s="62" customFormat="1" ht="12" customHeight="1">
      <c r="CJ74" s="297"/>
      <c r="CL74" s="297"/>
      <c r="CN74" s="297"/>
      <c r="CO74" s="297"/>
    </row>
    <row r="75" spans="2:148" s="96" customFormat="1" ht="10.5" customHeight="1">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CJ75" s="300"/>
      <c r="CL75" s="300"/>
      <c r="CN75" s="300"/>
      <c r="CO75" s="300"/>
    </row>
    <row r="76" spans="2:148" s="96" customFormat="1" ht="10.5" customHeight="1">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CJ76" s="300"/>
      <c r="CL76" s="300"/>
      <c r="CN76" s="300"/>
      <c r="CO76" s="300"/>
    </row>
    <row r="77" spans="2:148" s="96" customFormat="1" ht="10.5" customHeight="1">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CJ77" s="300"/>
      <c r="CL77" s="300"/>
      <c r="CN77" s="300"/>
      <c r="CO77" s="300"/>
    </row>
    <row r="78" spans="2:148" s="96" customFormat="1" ht="10.5" customHeight="1">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CJ78" s="300"/>
      <c r="CL78" s="300"/>
      <c r="CN78" s="300"/>
      <c r="CO78" s="300"/>
    </row>
    <row r="79" spans="2:148" s="62" customFormat="1" ht="12" customHeight="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CJ79" s="297"/>
      <c r="CL79" s="297"/>
      <c r="CN79" s="297"/>
      <c r="CO79" s="297"/>
    </row>
    <row r="80" spans="2:148" s="62" customFormat="1" ht="12" customHeight="1">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CJ80" s="297"/>
      <c r="CL80" s="297"/>
      <c r="CN80" s="297"/>
      <c r="CO80" s="297"/>
    </row>
    <row r="81" spans="2:148" s="62" customFormat="1" ht="12" customHeight="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CJ81" s="297"/>
      <c r="CL81" s="297"/>
      <c r="CN81" s="297"/>
      <c r="CO81" s="297"/>
    </row>
    <row r="82" spans="2:148" s="62" customFormat="1" ht="12" customHeight="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CJ82" s="297"/>
      <c r="CL82" s="297"/>
      <c r="CN82" s="297"/>
      <c r="CO82" s="297"/>
    </row>
    <row r="83" spans="2:148" s="62" customFormat="1" ht="9.6" customHeight="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CJ83" s="297"/>
      <c r="CL83" s="297"/>
      <c r="CN83" s="297"/>
      <c r="CO83" s="297"/>
    </row>
    <row r="84" spans="2:148" s="62" customFormat="1" ht="9.6" customHeight="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CJ84" s="297"/>
      <c r="CL84" s="297"/>
      <c r="CN84" s="297"/>
      <c r="CO84" s="297"/>
    </row>
    <row r="85" spans="2:148" s="62" customFormat="1" ht="10.5" customHeight="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CJ85" s="297"/>
      <c r="CL85" s="297"/>
      <c r="CN85" s="297"/>
      <c r="CO85" s="297"/>
    </row>
    <row r="86" spans="2:148" s="62" customFormat="1" ht="10.5" customHeight="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CJ86" s="297"/>
      <c r="CL86" s="297"/>
      <c r="CN86" s="297"/>
      <c r="CO86" s="297"/>
    </row>
    <row r="87" spans="2:148" s="62" customFormat="1" ht="10.5" customHeight="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CJ87" s="297"/>
      <c r="CL87" s="297"/>
      <c r="CN87" s="297"/>
      <c r="CO87" s="297"/>
    </row>
    <row r="88" spans="2:148" s="62" customFormat="1" ht="10.5" customHeight="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CD88" s="102"/>
      <c r="CE88" s="102"/>
      <c r="CF88" s="102"/>
      <c r="CG88" s="102"/>
      <c r="CH88" s="102"/>
      <c r="CI88" s="102"/>
      <c r="CJ88" s="301"/>
      <c r="CK88" s="102"/>
      <c r="CL88" s="301"/>
      <c r="CM88" s="102"/>
      <c r="CN88" s="301"/>
      <c r="CO88" s="301"/>
      <c r="CP88" s="102"/>
      <c r="CQ88" s="102"/>
      <c r="CR88" s="102"/>
      <c r="CS88" s="102"/>
      <c r="CT88" s="102"/>
      <c r="CU88" s="102"/>
      <c r="CV88" s="102"/>
      <c r="CW88" s="102"/>
      <c r="CX88" s="102"/>
      <c r="CY88" s="102"/>
      <c r="CZ88" s="102"/>
      <c r="DA88" s="102"/>
      <c r="DB88" s="102"/>
      <c r="DC88" s="102"/>
      <c r="DD88" s="102"/>
      <c r="DE88" s="102"/>
      <c r="DF88" s="102"/>
      <c r="DG88" s="102"/>
      <c r="DH88" s="102"/>
      <c r="DI88" s="102"/>
      <c r="DJ88" s="102"/>
      <c r="DK88" s="102"/>
      <c r="DL88" s="102"/>
      <c r="DM88" s="102"/>
      <c r="DN88" s="102"/>
      <c r="DO88" s="102"/>
      <c r="DP88" s="102"/>
      <c r="DQ88" s="102"/>
      <c r="DR88" s="102"/>
      <c r="DS88" s="102"/>
      <c r="DT88" s="102"/>
      <c r="DU88" s="102"/>
      <c r="DV88" s="102"/>
      <c r="DW88" s="102"/>
      <c r="DX88" s="102"/>
      <c r="DY88" s="102"/>
      <c r="DZ88" s="102"/>
      <c r="EA88" s="102"/>
      <c r="EB88" s="102"/>
      <c r="EC88" s="102"/>
      <c r="ED88" s="102"/>
      <c r="EE88" s="102"/>
      <c r="EF88" s="102"/>
    </row>
    <row r="89" spans="2:148" s="62" customFormat="1" ht="9" customHeight="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CD89" s="102"/>
      <c r="CE89" s="102"/>
      <c r="CF89" s="102"/>
      <c r="CG89" s="102"/>
      <c r="CH89" s="102"/>
      <c r="CI89" s="102"/>
      <c r="CJ89" s="301"/>
      <c r="CK89" s="102"/>
      <c r="CL89" s="301"/>
      <c r="CM89" s="102"/>
      <c r="CN89" s="301"/>
      <c r="CO89" s="301"/>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c r="DL89" s="102"/>
      <c r="DM89" s="102"/>
      <c r="DN89" s="102"/>
      <c r="DO89" s="102"/>
      <c r="DP89" s="102"/>
      <c r="DQ89" s="102"/>
      <c r="DR89" s="102"/>
      <c r="DS89" s="102"/>
      <c r="DT89" s="102"/>
      <c r="DU89" s="102"/>
      <c r="DV89" s="102"/>
      <c r="DW89" s="102"/>
      <c r="DX89" s="102"/>
      <c r="DY89" s="102"/>
      <c r="DZ89" s="102"/>
      <c r="EA89" s="102"/>
      <c r="EB89" s="102"/>
      <c r="EC89" s="102"/>
      <c r="ED89" s="102"/>
      <c r="EE89" s="102"/>
      <c r="EF89" s="102"/>
    </row>
    <row r="90" spans="2:148" s="62" customFormat="1" ht="9" customHeight="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CD90" s="102"/>
      <c r="CE90" s="102"/>
      <c r="CF90" s="102"/>
      <c r="CG90" s="102"/>
      <c r="CH90" s="102"/>
      <c r="CI90" s="102"/>
      <c r="CJ90" s="301"/>
      <c r="CK90" s="102"/>
      <c r="CL90" s="301"/>
      <c r="CM90" s="102"/>
      <c r="CN90" s="301"/>
      <c r="CO90" s="301"/>
      <c r="CP90" s="102"/>
      <c r="CQ90" s="102"/>
      <c r="CR90" s="102"/>
      <c r="CS90" s="102"/>
      <c r="CT90" s="102"/>
      <c r="CU90" s="102"/>
      <c r="CV90" s="102"/>
      <c r="CW90" s="102"/>
      <c r="CX90" s="102"/>
      <c r="CY90" s="102"/>
      <c r="CZ90" s="102"/>
      <c r="DA90" s="102"/>
      <c r="DB90" s="102"/>
      <c r="DC90" s="102"/>
      <c r="DD90" s="102"/>
      <c r="DE90" s="102"/>
      <c r="DF90" s="102"/>
      <c r="DG90" s="102"/>
      <c r="DH90" s="102"/>
      <c r="DI90" s="102"/>
      <c r="DJ90" s="102"/>
      <c r="DK90" s="102"/>
      <c r="DL90" s="102"/>
      <c r="DM90" s="102"/>
      <c r="DN90" s="102"/>
      <c r="DO90" s="102"/>
      <c r="DP90" s="102"/>
      <c r="DQ90" s="102"/>
      <c r="DR90" s="102"/>
      <c r="DS90" s="102"/>
      <c r="DT90" s="102"/>
      <c r="DU90" s="102"/>
      <c r="DV90" s="102"/>
      <c r="DW90" s="102"/>
      <c r="DX90" s="102"/>
      <c r="DY90" s="102"/>
      <c r="DZ90" s="102"/>
      <c r="EA90" s="102"/>
      <c r="EB90" s="102"/>
      <c r="EC90" s="102"/>
      <c r="ED90" s="102"/>
      <c r="EE90" s="102"/>
      <c r="EF90" s="102"/>
      <c r="EL90" s="103"/>
      <c r="EM90" s="103"/>
      <c r="EN90" s="104"/>
      <c r="EO90" s="104"/>
      <c r="EP90" s="104"/>
      <c r="EQ90" s="104"/>
      <c r="ER90" s="104"/>
    </row>
    <row r="91" spans="2:148" s="62" customFormat="1" ht="9" customHeight="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CD91" s="102"/>
      <c r="CE91" s="102"/>
      <c r="CF91" s="102"/>
      <c r="CG91" s="102"/>
      <c r="CH91" s="102"/>
      <c r="CI91" s="102"/>
      <c r="CJ91" s="301"/>
      <c r="CK91" s="102"/>
      <c r="CL91" s="301"/>
      <c r="CM91" s="102"/>
      <c r="CN91" s="301"/>
      <c r="CO91" s="301"/>
      <c r="CP91" s="102"/>
      <c r="CQ91" s="102"/>
      <c r="CR91" s="102"/>
      <c r="CS91" s="102"/>
      <c r="CT91" s="102"/>
      <c r="CU91" s="102"/>
      <c r="CV91" s="102"/>
      <c r="CW91" s="102"/>
      <c r="CX91" s="102"/>
      <c r="CY91" s="102"/>
      <c r="CZ91" s="102"/>
      <c r="DA91" s="102"/>
      <c r="DB91" s="102"/>
      <c r="DC91" s="102"/>
      <c r="DD91" s="102"/>
      <c r="DE91" s="102"/>
      <c r="DF91" s="102"/>
      <c r="DG91" s="102"/>
      <c r="DH91" s="102"/>
      <c r="DI91" s="102"/>
      <c r="DJ91" s="102"/>
      <c r="DK91" s="102"/>
      <c r="DL91" s="102"/>
      <c r="DM91" s="102"/>
      <c r="DN91" s="102"/>
      <c r="DO91" s="102"/>
      <c r="DP91" s="102"/>
      <c r="DQ91" s="102"/>
      <c r="DR91" s="102"/>
      <c r="DS91" s="102"/>
      <c r="DT91" s="102"/>
      <c r="DU91" s="102"/>
      <c r="DV91" s="102"/>
      <c r="DW91" s="102"/>
      <c r="DX91" s="102"/>
      <c r="DY91" s="102"/>
      <c r="DZ91" s="102"/>
      <c r="EA91" s="102"/>
      <c r="EB91" s="102"/>
      <c r="EC91" s="102"/>
      <c r="ED91" s="102"/>
      <c r="EE91" s="102"/>
      <c r="EF91" s="102"/>
      <c r="EI91" s="103"/>
      <c r="EJ91" s="103"/>
      <c r="EK91" s="103"/>
      <c r="EL91" s="103"/>
      <c r="EM91" s="103"/>
      <c r="EN91" s="104"/>
      <c r="EO91" s="104"/>
      <c r="EP91" s="104"/>
      <c r="EQ91" s="104"/>
      <c r="ER91" s="104"/>
    </row>
    <row r="92" spans="2:148" s="62" customFormat="1" ht="9" customHeight="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CD92" s="102"/>
      <c r="CE92" s="102"/>
      <c r="CF92" s="102"/>
      <c r="CG92" s="102"/>
      <c r="CH92" s="102"/>
      <c r="CI92" s="102"/>
      <c r="CJ92" s="301"/>
      <c r="CK92" s="102"/>
      <c r="CL92" s="301"/>
      <c r="CM92" s="102"/>
      <c r="CN92" s="301"/>
      <c r="CO92" s="301"/>
      <c r="CP92" s="102"/>
      <c r="CQ92" s="102"/>
      <c r="CR92" s="102"/>
      <c r="CS92" s="102"/>
      <c r="CT92" s="102"/>
      <c r="CU92" s="102"/>
      <c r="CV92" s="102"/>
      <c r="CW92" s="102"/>
      <c r="CX92" s="102"/>
      <c r="CY92" s="102"/>
      <c r="CZ92" s="102"/>
      <c r="DA92" s="102"/>
      <c r="DB92" s="102"/>
      <c r="DC92" s="102"/>
      <c r="DD92" s="102"/>
      <c r="DE92" s="102"/>
      <c r="DF92" s="102"/>
      <c r="DG92" s="102"/>
      <c r="DH92" s="102"/>
      <c r="DI92" s="102"/>
      <c r="DJ92" s="102"/>
      <c r="DK92" s="102"/>
      <c r="DL92" s="102"/>
      <c r="DM92" s="102"/>
      <c r="DN92" s="102"/>
      <c r="DO92" s="102"/>
      <c r="DP92" s="102"/>
      <c r="DQ92" s="102"/>
      <c r="DR92" s="102"/>
      <c r="DS92" s="102"/>
      <c r="DT92" s="102"/>
      <c r="DU92" s="102"/>
      <c r="DV92" s="102"/>
      <c r="DW92" s="102"/>
      <c r="DX92" s="102"/>
      <c r="DY92" s="102"/>
      <c r="DZ92" s="102"/>
      <c r="EA92" s="102"/>
      <c r="EB92" s="102"/>
      <c r="EC92" s="102"/>
      <c r="ED92" s="102"/>
      <c r="EE92" s="102"/>
      <c r="EF92" s="102"/>
      <c r="EI92" s="105"/>
      <c r="EJ92" s="105"/>
      <c r="EK92" s="105"/>
      <c r="EL92" s="105"/>
      <c r="EM92" s="105"/>
      <c r="EN92" s="105"/>
      <c r="EO92" s="105"/>
      <c r="EP92" s="105"/>
      <c r="EQ92" s="104"/>
      <c r="ER92" s="104"/>
    </row>
    <row r="93" spans="2:148" s="62" customFormat="1" ht="9" customHeight="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CD93" s="102"/>
      <c r="CE93" s="102"/>
      <c r="CF93" s="102"/>
      <c r="CG93" s="102"/>
      <c r="CH93" s="102"/>
      <c r="CI93" s="102"/>
      <c r="CJ93" s="301"/>
      <c r="CK93" s="102"/>
      <c r="CL93" s="301"/>
      <c r="CM93" s="102"/>
      <c r="CN93" s="301"/>
      <c r="CO93" s="301"/>
      <c r="CP93" s="102"/>
      <c r="CQ93" s="102"/>
      <c r="CR93" s="102"/>
      <c r="CS93" s="102"/>
      <c r="CT93" s="102"/>
      <c r="CU93" s="102"/>
      <c r="CV93" s="102"/>
      <c r="CW93" s="102"/>
      <c r="CX93" s="102"/>
      <c r="CY93" s="102"/>
      <c r="CZ93" s="102"/>
      <c r="DA93" s="102"/>
      <c r="DB93" s="102"/>
      <c r="DC93" s="102"/>
      <c r="DD93" s="102"/>
      <c r="DE93" s="102"/>
      <c r="DF93" s="102"/>
      <c r="DG93" s="102"/>
      <c r="DH93" s="102"/>
      <c r="DI93" s="102"/>
      <c r="DJ93" s="102"/>
      <c r="DK93" s="102"/>
      <c r="DL93" s="102"/>
      <c r="DM93" s="102"/>
      <c r="DN93" s="102"/>
      <c r="DO93" s="102"/>
      <c r="DP93" s="102"/>
      <c r="DQ93" s="102"/>
      <c r="DR93" s="102"/>
      <c r="DS93" s="102"/>
      <c r="DT93" s="102"/>
      <c r="DU93" s="102"/>
      <c r="DV93" s="102"/>
      <c r="DW93" s="102"/>
      <c r="DX93" s="102"/>
      <c r="DY93" s="102"/>
      <c r="DZ93" s="102"/>
      <c r="EA93" s="102"/>
      <c r="EB93" s="102"/>
      <c r="EC93" s="102"/>
      <c r="ED93" s="102"/>
      <c r="EE93" s="102"/>
      <c r="EF93" s="102"/>
      <c r="EI93" s="105"/>
      <c r="EJ93" s="105"/>
      <c r="EK93" s="105"/>
      <c r="EL93" s="105"/>
      <c r="EM93" s="105"/>
      <c r="EN93" s="105"/>
      <c r="EO93" s="105"/>
      <c r="EP93" s="105"/>
      <c r="EQ93" s="104"/>
      <c r="ER93" s="104"/>
    </row>
    <row r="94" spans="2:148" ht="9" customHeight="1">
      <c r="CB94" s="12"/>
      <c r="CC94" s="12"/>
      <c r="CD94" s="12"/>
      <c r="CE94" s="12"/>
      <c r="CF94" s="12"/>
      <c r="CG94" s="12"/>
      <c r="CH94" s="12"/>
      <c r="CI94" s="12"/>
      <c r="CP94" s="12"/>
      <c r="CQ94" s="12"/>
      <c r="CR94" s="12"/>
      <c r="CS94" s="12"/>
      <c r="CT94" s="12"/>
      <c r="CU94" s="12"/>
      <c r="CV94" s="12"/>
      <c r="CW94" s="12"/>
      <c r="CX94" s="12"/>
      <c r="CY94" s="12"/>
      <c r="CZ94" s="12"/>
      <c r="DA94" s="12"/>
      <c r="DB94" s="12"/>
      <c r="DC94" s="12"/>
      <c r="DD94" s="12"/>
      <c r="DE94" s="12"/>
      <c r="DF94" s="12"/>
      <c r="DG94" s="12"/>
      <c r="DH94" s="12"/>
    </row>
    <row r="95" spans="2:148" ht="9" customHeight="1">
      <c r="CB95" s="12"/>
      <c r="CC95" s="12"/>
      <c r="CD95" s="12"/>
      <c r="CE95" s="12"/>
      <c r="CF95" s="12"/>
      <c r="CG95" s="12"/>
      <c r="CH95" s="12"/>
      <c r="CI95" s="12"/>
      <c r="CP95" s="12"/>
      <c r="CQ95" s="12"/>
      <c r="CR95" s="12"/>
      <c r="CS95" s="12"/>
      <c r="CT95" s="12"/>
      <c r="CU95" s="12"/>
      <c r="CV95" s="12"/>
      <c r="CW95" s="12"/>
      <c r="CX95" s="12"/>
      <c r="CY95" s="12"/>
      <c r="CZ95" s="12"/>
      <c r="DA95" s="12"/>
      <c r="DB95" s="12"/>
      <c r="DC95" s="12"/>
      <c r="DD95" s="12"/>
      <c r="DE95" s="12"/>
      <c r="DF95" s="12"/>
      <c r="DG95" s="12"/>
      <c r="DH95" s="12"/>
    </row>
    <row r="96" spans="2:148" ht="9" customHeight="1">
      <c r="CB96" s="12"/>
      <c r="CC96" s="12"/>
      <c r="CD96" s="12"/>
      <c r="CE96" s="12"/>
      <c r="CF96" s="12"/>
      <c r="CG96" s="12"/>
      <c r="CH96" s="12"/>
      <c r="CI96" s="12"/>
      <c r="CP96" s="12"/>
      <c r="CQ96" s="12"/>
      <c r="CR96" s="12"/>
      <c r="CS96" s="12"/>
      <c r="CT96" s="12"/>
      <c r="CU96" s="12"/>
      <c r="CV96" s="12"/>
      <c r="CW96" s="12"/>
      <c r="CX96" s="12"/>
      <c r="CY96" s="12"/>
      <c r="CZ96" s="12"/>
      <c r="DA96" s="12"/>
      <c r="DB96" s="12"/>
      <c r="DC96" s="12"/>
      <c r="DD96" s="12"/>
      <c r="DE96" s="12"/>
      <c r="DF96" s="12"/>
      <c r="DG96" s="12"/>
      <c r="DH96" s="12"/>
    </row>
    <row r="97" spans="80:112" ht="9" customHeight="1">
      <c r="CB97" s="12"/>
      <c r="CC97" s="12"/>
      <c r="CD97" s="12"/>
      <c r="CE97" s="12"/>
      <c r="CF97" s="12"/>
      <c r="CG97" s="12"/>
      <c r="CH97" s="12"/>
      <c r="CI97" s="12"/>
      <c r="CP97" s="12"/>
      <c r="CQ97" s="12"/>
      <c r="CR97" s="12"/>
      <c r="CS97" s="12"/>
      <c r="CT97" s="12"/>
      <c r="CU97" s="12"/>
      <c r="CV97" s="12"/>
      <c r="CW97" s="12"/>
      <c r="CX97" s="12"/>
      <c r="CY97" s="12"/>
      <c r="CZ97" s="12"/>
      <c r="DA97" s="12"/>
      <c r="DB97" s="12"/>
      <c r="DC97" s="12"/>
      <c r="DD97" s="12"/>
      <c r="DE97" s="12"/>
      <c r="DF97" s="12"/>
      <c r="DG97" s="12"/>
      <c r="DH97" s="12"/>
    </row>
    <row r="98" spans="80:112" ht="9" customHeight="1">
      <c r="CB98" s="12"/>
      <c r="CC98" s="12"/>
      <c r="CD98" s="12"/>
      <c r="CE98" s="12"/>
      <c r="CF98" s="12"/>
      <c r="CG98" s="12"/>
      <c r="CH98" s="12"/>
      <c r="CI98" s="12"/>
      <c r="CP98" s="12"/>
      <c r="CQ98" s="12"/>
      <c r="CR98" s="12"/>
      <c r="CS98" s="12"/>
      <c r="CT98" s="12"/>
      <c r="CU98" s="12"/>
      <c r="CV98" s="12"/>
      <c r="CW98" s="12"/>
      <c r="CX98" s="12"/>
      <c r="CY98" s="12"/>
      <c r="CZ98" s="12"/>
      <c r="DA98" s="12"/>
      <c r="DB98" s="12"/>
      <c r="DC98" s="12"/>
      <c r="DD98" s="12"/>
      <c r="DE98" s="12"/>
      <c r="DF98" s="12"/>
      <c r="DG98" s="12"/>
      <c r="DH98" s="12"/>
    </row>
    <row r="99" spans="80:112" ht="9" customHeight="1">
      <c r="CB99" s="12"/>
      <c r="CC99" s="12"/>
      <c r="CD99" s="12"/>
      <c r="CE99" s="12"/>
      <c r="CF99" s="12"/>
      <c r="CG99" s="12"/>
      <c r="CH99" s="12"/>
      <c r="CI99" s="12"/>
      <c r="CP99" s="12"/>
      <c r="CQ99" s="12"/>
      <c r="CR99" s="12"/>
      <c r="CS99" s="12"/>
      <c r="CT99" s="12"/>
      <c r="CU99" s="12"/>
      <c r="CV99" s="12"/>
      <c r="CW99" s="12"/>
      <c r="CX99" s="12"/>
      <c r="CY99" s="12"/>
      <c r="CZ99" s="12"/>
      <c r="DA99" s="12"/>
      <c r="DB99" s="12"/>
      <c r="DC99" s="12"/>
      <c r="DD99" s="12"/>
      <c r="DE99" s="12"/>
      <c r="DF99" s="12"/>
      <c r="DG99" s="12"/>
      <c r="DH99" s="12"/>
    </row>
    <row r="100" spans="80:112" ht="9" customHeight="1">
      <c r="CB100" s="12"/>
      <c r="CC100" s="12"/>
      <c r="CD100" s="12"/>
      <c r="CE100" s="12"/>
      <c r="CF100" s="12"/>
      <c r="CG100" s="12"/>
      <c r="CH100" s="12"/>
      <c r="CI100" s="12"/>
      <c r="CP100" s="12"/>
      <c r="CQ100" s="12"/>
      <c r="CR100" s="12"/>
      <c r="CS100" s="12"/>
      <c r="CT100" s="12"/>
      <c r="CU100" s="12"/>
      <c r="CV100" s="12"/>
      <c r="CW100" s="12"/>
      <c r="CX100" s="12"/>
      <c r="CY100" s="12"/>
      <c r="CZ100" s="12"/>
      <c r="DA100" s="12"/>
      <c r="DB100" s="12"/>
      <c r="DC100" s="12"/>
      <c r="DD100" s="12"/>
      <c r="DE100" s="12"/>
      <c r="DF100" s="12"/>
      <c r="DG100" s="12"/>
      <c r="DH100" s="12"/>
    </row>
    <row r="101" spans="80:112" ht="9" customHeight="1">
      <c r="CB101" s="12"/>
      <c r="CC101" s="12"/>
      <c r="CD101" s="12"/>
      <c r="CE101" s="12"/>
      <c r="CF101" s="12"/>
      <c r="CG101" s="12"/>
      <c r="CH101" s="12"/>
      <c r="CI101" s="12"/>
      <c r="CP101" s="12"/>
      <c r="CQ101" s="12"/>
      <c r="CR101" s="12"/>
      <c r="CS101" s="12"/>
      <c r="CT101" s="12"/>
      <c r="CU101" s="12"/>
      <c r="CV101" s="12"/>
      <c r="CW101" s="12"/>
      <c r="CX101" s="12"/>
      <c r="CY101" s="12"/>
      <c r="CZ101" s="12"/>
      <c r="DA101" s="12"/>
      <c r="DB101" s="12"/>
      <c r="DC101" s="12"/>
      <c r="DD101" s="12"/>
      <c r="DE101" s="12"/>
      <c r="DF101" s="12"/>
      <c r="DG101" s="12"/>
      <c r="DH101" s="12"/>
    </row>
    <row r="102" spans="80:112" ht="9" customHeight="1">
      <c r="CB102" s="12"/>
      <c r="CC102" s="12"/>
      <c r="CD102" s="12"/>
      <c r="CE102" s="12"/>
      <c r="CF102" s="12"/>
      <c r="CG102" s="12"/>
      <c r="CH102" s="12"/>
      <c r="CI102" s="12"/>
      <c r="CP102" s="12"/>
      <c r="CQ102" s="12"/>
      <c r="CR102" s="12"/>
      <c r="CS102" s="12"/>
      <c r="CT102" s="12"/>
      <c r="CU102" s="12"/>
      <c r="CV102" s="12"/>
      <c r="CW102" s="12"/>
      <c r="CX102" s="12"/>
      <c r="CY102" s="12"/>
      <c r="CZ102" s="12"/>
      <c r="DA102" s="12"/>
      <c r="DB102" s="12"/>
      <c r="DC102" s="12"/>
      <c r="DD102" s="12"/>
      <c r="DE102" s="12"/>
      <c r="DF102" s="12"/>
      <c r="DG102" s="12"/>
      <c r="DH102" s="12"/>
    </row>
    <row r="103" spans="80:112" ht="9" customHeight="1">
      <c r="CB103" s="12"/>
      <c r="CC103" s="12"/>
      <c r="CD103" s="12"/>
      <c r="CE103" s="12"/>
      <c r="CF103" s="12"/>
      <c r="CG103" s="12"/>
      <c r="CH103" s="12"/>
      <c r="CI103" s="12"/>
      <c r="CP103" s="12"/>
      <c r="CQ103" s="12"/>
      <c r="CR103" s="12"/>
      <c r="CS103" s="12"/>
      <c r="CT103" s="12"/>
      <c r="CU103" s="12"/>
      <c r="CV103" s="12"/>
      <c r="CW103" s="12"/>
      <c r="CX103" s="12"/>
      <c r="CY103" s="12"/>
      <c r="CZ103" s="12"/>
      <c r="DA103" s="12"/>
      <c r="DB103" s="12"/>
      <c r="DC103" s="12"/>
      <c r="DD103" s="12"/>
      <c r="DE103" s="12"/>
      <c r="DF103" s="12"/>
      <c r="DG103" s="12"/>
      <c r="DH103" s="12"/>
    </row>
    <row r="116" spans="99:99" ht="9" customHeight="1">
      <c r="CU116" s="2" t="s">
        <v>173</v>
      </c>
    </row>
  </sheetData>
  <sheetProtection algorithmName="SHA-512" hashValue="2jMso+r02fD2bl7FuVmFbT0bFshX6WHb4ni6+42GwQdqjgb0MQJZrNxQJHWD7AVFqlGn2tWG8urvlcmp1EmiLA==" saltValue="+B5sTmPfSAA8rpYOqh5vbA==" spinCount="100000" sheet="1" objects="1" scenarios="1" selectLockedCells="1"/>
  <mergeCells count="105">
    <mergeCell ref="H18:K19"/>
    <mergeCell ref="C12:G13"/>
    <mergeCell ref="C18:G19"/>
    <mergeCell ref="C45:G46"/>
    <mergeCell ref="H45:K46"/>
    <mergeCell ref="C40:BT40"/>
    <mergeCell ref="C32:AO33"/>
    <mergeCell ref="E34:H35"/>
    <mergeCell ref="C41:BU41"/>
    <mergeCell ref="C43:AR44"/>
    <mergeCell ref="A3:A7"/>
    <mergeCell ref="Z12:AB13"/>
    <mergeCell ref="D3:M4"/>
    <mergeCell ref="N3:U4"/>
    <mergeCell ref="S12:U13"/>
    <mergeCell ref="V12:Y13"/>
    <mergeCell ref="C7:BU8"/>
    <mergeCell ref="C10:V11"/>
    <mergeCell ref="W3:BN4"/>
    <mergeCell ref="H12:K13"/>
    <mergeCell ref="EB65:EJ66"/>
    <mergeCell ref="DY65:EA66"/>
    <mergeCell ref="C49:Q50"/>
    <mergeCell ref="D51:N53"/>
    <mergeCell ref="Q51:V53"/>
    <mergeCell ref="W51:Y53"/>
    <mergeCell ref="L12:N13"/>
    <mergeCell ref="O12:R13"/>
    <mergeCell ref="L45:N46"/>
    <mergeCell ref="C16:AO17"/>
    <mergeCell ref="L18:N19"/>
    <mergeCell ref="O18:R19"/>
    <mergeCell ref="S18:U19"/>
    <mergeCell ref="V18:Y19"/>
    <mergeCell ref="Z18:AB19"/>
    <mergeCell ref="C22:AO23"/>
    <mergeCell ref="E24:H24"/>
    <mergeCell ref="K24:BQ24"/>
    <mergeCell ref="U27:BT27"/>
    <mergeCell ref="U28:BL28"/>
    <mergeCell ref="S45:U46"/>
    <mergeCell ref="Z51:BU53"/>
    <mergeCell ref="Z45:AB46"/>
    <mergeCell ref="AC45:BM47"/>
    <mergeCell ref="C66:BU67"/>
    <mergeCell ref="M68:O69"/>
    <mergeCell ref="P68:S69"/>
    <mergeCell ref="T68:AA69"/>
    <mergeCell ref="AE68:AG69"/>
    <mergeCell ref="AH68:AK69"/>
    <mergeCell ref="AL68:AS69"/>
    <mergeCell ref="AW68:AY69"/>
    <mergeCell ref="AZ68:BC69"/>
    <mergeCell ref="C68:J69"/>
    <mergeCell ref="BD68:BK69"/>
    <mergeCell ref="BO68:BQ69"/>
    <mergeCell ref="BR68:BU69"/>
    <mergeCell ref="AE62:AT63"/>
    <mergeCell ref="T62:AA63"/>
    <mergeCell ref="AE56:AG57"/>
    <mergeCell ref="AE58:AG59"/>
    <mergeCell ref="AA58:AD59"/>
    <mergeCell ref="T56:AD57"/>
    <mergeCell ref="AH56:BU57"/>
    <mergeCell ref="D62:N63"/>
    <mergeCell ref="D60:N61"/>
    <mergeCell ref="Q60:W61"/>
    <mergeCell ref="X58:Y59"/>
    <mergeCell ref="Q62:S63"/>
    <mergeCell ref="AU62:AW63"/>
    <mergeCell ref="AX62:BU63"/>
    <mergeCell ref="AB62:AD63"/>
    <mergeCell ref="Q58:T59"/>
    <mergeCell ref="U58:W59"/>
    <mergeCell ref="AM58:AO59"/>
    <mergeCell ref="AP58:AS59"/>
    <mergeCell ref="BN58:BP59"/>
    <mergeCell ref="BQ58:BT59"/>
    <mergeCell ref="AH58:AL59"/>
    <mergeCell ref="Q56:S57"/>
    <mergeCell ref="D56:N57"/>
    <mergeCell ref="X60:AQ61"/>
    <mergeCell ref="AR60:BU61"/>
    <mergeCell ref="U29:BT29"/>
    <mergeCell ref="C30:BT30"/>
    <mergeCell ref="U25:BO25"/>
    <mergeCell ref="U26:BO26"/>
    <mergeCell ref="D25:Q29"/>
    <mergeCell ref="D58:N59"/>
    <mergeCell ref="G54:N55"/>
    <mergeCell ref="AU54:AW55"/>
    <mergeCell ref="O45:R46"/>
    <mergeCell ref="V45:Y46"/>
    <mergeCell ref="Q54:S55"/>
    <mergeCell ref="T54:AD55"/>
    <mergeCell ref="AE54:AG55"/>
    <mergeCell ref="AH54:AQ55"/>
    <mergeCell ref="AX54:BB55"/>
    <mergeCell ref="BC54:BS55"/>
    <mergeCell ref="BT54:BU55"/>
    <mergeCell ref="E36:H37"/>
    <mergeCell ref="E38:H39"/>
    <mergeCell ref="K34:BT35"/>
    <mergeCell ref="K36:BT37"/>
    <mergeCell ref="K38:BT39"/>
  </mergeCells>
  <phoneticPr fontId="1"/>
  <dataValidations count="14">
    <dataValidation type="list" imeMode="halfAlpha" allowBlank="1" showInputMessage="1" showErrorMessage="1" sqref="AM6:AN6" xr:uid="{00000000-0002-0000-0400-000000000000}">
      <formula1>"Ｂ,Ｔ"</formula1>
    </dataValidation>
    <dataValidation type="list" allowBlank="1" showInputMessage="1" sqref="BO68:BQ69 AW68:AY69 AE68:AG69 M68:O69" xr:uid="{00000000-0002-0000-0400-000001000000}">
      <formula1>"1,2,3,4,5"</formula1>
    </dataValidation>
    <dataValidation type="list" allowBlank="1" showInputMessage="1" showErrorMessage="1" sqref="L68:L69" xr:uid="{00000000-0002-0000-0400-000002000000}">
      <formula1>"1,2,3"</formula1>
    </dataValidation>
    <dataValidation type="list" allowBlank="1" showInputMessage="1" showErrorMessage="1" sqref="DJ65:DL66 DY65:EA66 CT65:CV66" xr:uid="{00000000-0002-0000-0400-000003000000}">
      <formula1>"☑,□"</formula1>
    </dataValidation>
    <dataValidation imeMode="fullKatakana" allowBlank="1" showInputMessage="1" showErrorMessage="1" sqref="DS62:DX62 DY62:EF64" xr:uid="{00000000-0002-0000-0400-000004000000}"/>
    <dataValidation imeMode="on" allowBlank="1" showInputMessage="1" showErrorMessage="1" sqref="CW65 DV66:DX66 W51 EB65 DM65 DB65:DC66 Q51:Q52" xr:uid="{00000000-0002-0000-0400-000005000000}"/>
    <dataValidation imeMode="halfAlpha" allowBlank="1" showInputMessage="1" showErrorMessage="1" sqref="V3 N3" xr:uid="{00000000-0002-0000-0400-000006000000}"/>
    <dataValidation type="list" allowBlank="1" showInputMessage="1" showErrorMessage="1" sqref="AE54:AG57 AU54:AW55 Q54:S57 AU62:AW63 AB62:AD63 E38 E24:H24 E34 E36 Q62:S63" xr:uid="{00000000-0002-0000-0400-000008000000}">
      <formula1>"■,□"</formula1>
    </dataValidation>
    <dataValidation type="list" allowBlank="1" showInputMessage="1" sqref="AE58:AG59" xr:uid="{00000000-0002-0000-0400-00000C000000}">
      <formula1>"0,1"</formula1>
    </dataValidation>
    <dataValidation type="list" allowBlank="1" showInputMessage="1" sqref="U58:W59" xr:uid="{0EFFF491-2BFB-493A-B991-4F1C1654C7DC}">
      <formula1>"1,2,3"</formula1>
    </dataValidation>
    <dataValidation type="list" allowBlank="1" showInputMessage="1" sqref="H12:K13 H18:K19 H45:K46" xr:uid="{1BC44EE7-D8A9-4B98-9D7A-5895ED5A4717}">
      <formula1>"2,3"</formula1>
    </dataValidation>
    <dataValidation type="list" allowBlank="1" showInputMessage="1" sqref="O12:R13 O18:R19 O45:R46" xr:uid="{8725469E-B585-43C2-8C94-7843913CB0EC}">
      <formula1>$CG$6:$CG$17</formula1>
    </dataValidation>
    <dataValidation type="list" allowBlank="1" showInputMessage="1" sqref="V45:Y46 V12:Y13 V18:Y19" xr:uid="{7E65C471-80E4-48FF-B670-D629E90FC298}">
      <formula1>$CH$6:$CH$36</formula1>
    </dataValidation>
    <dataValidation type="custom" allowBlank="1" showInputMessage="1" showErrorMessage="1" error="小数点第三位切り捨て" sqref="Q60:W61" xr:uid="{29DD2E39-2B9B-4032-94BA-F999F87C6A1B}">
      <formula1>Q60*100=INT(Q60*100)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54116CDA-9566-4B14-AE22-4366FF2BEC49}">
            <xm:f>('様式２(高度省エネ型)'!$D$61="■")</xm:f>
            <x14:dxf>
              <fill>
                <patternFill>
                  <bgColor theme="0" tint="-0.14996795556505021"/>
                </patternFill>
              </fill>
            </x14:dxf>
          </x14:cfRule>
          <xm:sqref>C12:AB13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8683F-F221-49A3-AD55-BE57E8794065}">
  <sheetPr>
    <tabColor rgb="FFFFCCFF"/>
    <pageSetUpPr fitToPage="1"/>
  </sheetPr>
  <dimension ref="A1:GH87"/>
  <sheetViews>
    <sheetView showGridLines="0" view="pageBreakPreview" zoomScaleNormal="100" zoomScaleSheetLayoutView="100" workbookViewId="0">
      <selection activeCell="C43" sqref="C43:BU72"/>
    </sheetView>
  </sheetViews>
  <sheetFormatPr defaultColWidth="1.25" defaultRowHeight="9" customHeight="1"/>
  <cols>
    <col min="1" max="1" width="5.75" style="220" customWidth="1"/>
    <col min="2" max="5" width="1.25" style="220"/>
    <col min="6" max="6" width="1.125" style="220" customWidth="1"/>
    <col min="7" max="46" width="1.25" style="220"/>
    <col min="47" max="47" width="1.25" style="220" customWidth="1"/>
    <col min="48" max="74" width="1.25" style="220"/>
    <col min="75" max="75" width="3.25" style="220" customWidth="1"/>
    <col min="76" max="256" width="1.25" style="220"/>
    <col min="257" max="257" width="4.375" style="220" customWidth="1"/>
    <col min="258" max="330" width="1.25" style="220"/>
    <col min="331" max="331" width="3.25" style="220" customWidth="1"/>
    <col min="332" max="512" width="1.25" style="220"/>
    <col min="513" max="513" width="4.375" style="220" customWidth="1"/>
    <col min="514" max="586" width="1.25" style="220"/>
    <col min="587" max="587" width="3.25" style="220" customWidth="1"/>
    <col min="588" max="768" width="1.25" style="220"/>
    <col min="769" max="769" width="4.375" style="220" customWidth="1"/>
    <col min="770" max="842" width="1.25" style="220"/>
    <col min="843" max="843" width="3.25" style="220" customWidth="1"/>
    <col min="844" max="1024" width="1.25" style="220"/>
    <col min="1025" max="1025" width="4.375" style="220" customWidth="1"/>
    <col min="1026" max="1098" width="1.25" style="220"/>
    <col min="1099" max="1099" width="3.25" style="220" customWidth="1"/>
    <col min="1100" max="1280" width="1.25" style="220"/>
    <col min="1281" max="1281" width="4.375" style="220" customWidth="1"/>
    <col min="1282" max="1354" width="1.25" style="220"/>
    <col min="1355" max="1355" width="3.25" style="220" customWidth="1"/>
    <col min="1356" max="1536" width="1.25" style="220"/>
    <col min="1537" max="1537" width="4.375" style="220" customWidth="1"/>
    <col min="1538" max="1610" width="1.25" style="220"/>
    <col min="1611" max="1611" width="3.25" style="220" customWidth="1"/>
    <col min="1612" max="1792" width="1.25" style="220"/>
    <col min="1793" max="1793" width="4.375" style="220" customWidth="1"/>
    <col min="1794" max="1866" width="1.25" style="220"/>
    <col min="1867" max="1867" width="3.25" style="220" customWidth="1"/>
    <col min="1868" max="2048" width="1.25" style="220"/>
    <col min="2049" max="2049" width="4.375" style="220" customWidth="1"/>
    <col min="2050" max="2122" width="1.25" style="220"/>
    <col min="2123" max="2123" width="3.25" style="220" customWidth="1"/>
    <col min="2124" max="2304" width="1.25" style="220"/>
    <col min="2305" max="2305" width="4.375" style="220" customWidth="1"/>
    <col min="2306" max="2378" width="1.25" style="220"/>
    <col min="2379" max="2379" width="3.25" style="220" customWidth="1"/>
    <col min="2380" max="2560" width="1.25" style="220"/>
    <col min="2561" max="2561" width="4.375" style="220" customWidth="1"/>
    <col min="2562" max="2634" width="1.25" style="220"/>
    <col min="2635" max="2635" width="3.25" style="220" customWidth="1"/>
    <col min="2636" max="2816" width="1.25" style="220"/>
    <col min="2817" max="2817" width="4.375" style="220" customWidth="1"/>
    <col min="2818" max="2890" width="1.25" style="220"/>
    <col min="2891" max="2891" width="3.25" style="220" customWidth="1"/>
    <col min="2892" max="3072" width="1.25" style="220"/>
    <col min="3073" max="3073" width="4.375" style="220" customWidth="1"/>
    <col min="3074" max="3146" width="1.25" style="220"/>
    <col min="3147" max="3147" width="3.25" style="220" customWidth="1"/>
    <col min="3148" max="3328" width="1.25" style="220"/>
    <col min="3329" max="3329" width="4.375" style="220" customWidth="1"/>
    <col min="3330" max="3402" width="1.25" style="220"/>
    <col min="3403" max="3403" width="3.25" style="220" customWidth="1"/>
    <col min="3404" max="3584" width="1.25" style="220"/>
    <col min="3585" max="3585" width="4.375" style="220" customWidth="1"/>
    <col min="3586" max="3658" width="1.25" style="220"/>
    <col min="3659" max="3659" width="3.25" style="220" customWidth="1"/>
    <col min="3660" max="3840" width="1.25" style="220"/>
    <col min="3841" max="3841" width="4.375" style="220" customWidth="1"/>
    <col min="3842" max="3914" width="1.25" style="220"/>
    <col min="3915" max="3915" width="3.25" style="220" customWidth="1"/>
    <col min="3916" max="4096" width="1.25" style="220"/>
    <col min="4097" max="4097" width="4.375" style="220" customWidth="1"/>
    <col min="4098" max="4170" width="1.25" style="220"/>
    <col min="4171" max="4171" width="3.25" style="220" customWidth="1"/>
    <col min="4172" max="4352" width="1.25" style="220"/>
    <col min="4353" max="4353" width="4.375" style="220" customWidth="1"/>
    <col min="4354" max="4426" width="1.25" style="220"/>
    <col min="4427" max="4427" width="3.25" style="220" customWidth="1"/>
    <col min="4428" max="4608" width="1.25" style="220"/>
    <col min="4609" max="4609" width="4.375" style="220" customWidth="1"/>
    <col min="4610" max="4682" width="1.25" style="220"/>
    <col min="4683" max="4683" width="3.25" style="220" customWidth="1"/>
    <col min="4684" max="4864" width="1.25" style="220"/>
    <col min="4865" max="4865" width="4.375" style="220" customWidth="1"/>
    <col min="4866" max="4938" width="1.25" style="220"/>
    <col min="4939" max="4939" width="3.25" style="220" customWidth="1"/>
    <col min="4940" max="5120" width="1.25" style="220"/>
    <col min="5121" max="5121" width="4.375" style="220" customWidth="1"/>
    <col min="5122" max="5194" width="1.25" style="220"/>
    <col min="5195" max="5195" width="3.25" style="220" customWidth="1"/>
    <col min="5196" max="5376" width="1.25" style="220"/>
    <col min="5377" max="5377" width="4.375" style="220" customWidth="1"/>
    <col min="5378" max="5450" width="1.25" style="220"/>
    <col min="5451" max="5451" width="3.25" style="220" customWidth="1"/>
    <col min="5452" max="5632" width="1.25" style="220"/>
    <col min="5633" max="5633" width="4.375" style="220" customWidth="1"/>
    <col min="5634" max="5706" width="1.25" style="220"/>
    <col min="5707" max="5707" width="3.25" style="220" customWidth="1"/>
    <col min="5708" max="5888" width="1.25" style="220"/>
    <col min="5889" max="5889" width="4.375" style="220" customWidth="1"/>
    <col min="5890" max="5962" width="1.25" style="220"/>
    <col min="5963" max="5963" width="3.25" style="220" customWidth="1"/>
    <col min="5964" max="6144" width="1.25" style="220"/>
    <col min="6145" max="6145" width="4.375" style="220" customWidth="1"/>
    <col min="6146" max="6218" width="1.25" style="220"/>
    <col min="6219" max="6219" width="3.25" style="220" customWidth="1"/>
    <col min="6220" max="6400" width="1.25" style="220"/>
    <col min="6401" max="6401" width="4.375" style="220" customWidth="1"/>
    <col min="6402" max="6474" width="1.25" style="220"/>
    <col min="6475" max="6475" width="3.25" style="220" customWidth="1"/>
    <col min="6476" max="6656" width="1.25" style="220"/>
    <col min="6657" max="6657" width="4.375" style="220" customWidth="1"/>
    <col min="6658" max="6730" width="1.25" style="220"/>
    <col min="6731" max="6731" width="3.25" style="220" customWidth="1"/>
    <col min="6732" max="6912" width="1.25" style="220"/>
    <col min="6913" max="6913" width="4.375" style="220" customWidth="1"/>
    <col min="6914" max="6986" width="1.25" style="220"/>
    <col min="6987" max="6987" width="3.25" style="220" customWidth="1"/>
    <col min="6988" max="7168" width="1.25" style="220"/>
    <col min="7169" max="7169" width="4.375" style="220" customWidth="1"/>
    <col min="7170" max="7242" width="1.25" style="220"/>
    <col min="7243" max="7243" width="3.25" style="220" customWidth="1"/>
    <col min="7244" max="7424" width="1.25" style="220"/>
    <col min="7425" max="7425" width="4.375" style="220" customWidth="1"/>
    <col min="7426" max="7498" width="1.25" style="220"/>
    <col min="7499" max="7499" width="3.25" style="220" customWidth="1"/>
    <col min="7500" max="7680" width="1.25" style="220"/>
    <col min="7681" max="7681" width="4.375" style="220" customWidth="1"/>
    <col min="7682" max="7754" width="1.25" style="220"/>
    <col min="7755" max="7755" width="3.25" style="220" customWidth="1"/>
    <col min="7756" max="7936" width="1.25" style="220"/>
    <col min="7937" max="7937" width="4.375" style="220" customWidth="1"/>
    <col min="7938" max="8010" width="1.25" style="220"/>
    <col min="8011" max="8011" width="3.25" style="220" customWidth="1"/>
    <col min="8012" max="8192" width="1.25" style="220"/>
    <col min="8193" max="8193" width="4.375" style="220" customWidth="1"/>
    <col min="8194" max="8266" width="1.25" style="220"/>
    <col min="8267" max="8267" width="3.25" style="220" customWidth="1"/>
    <col min="8268" max="8448" width="1.25" style="220"/>
    <col min="8449" max="8449" width="4.375" style="220" customWidth="1"/>
    <col min="8450" max="8522" width="1.25" style="220"/>
    <col min="8523" max="8523" width="3.25" style="220" customWidth="1"/>
    <col min="8524" max="8704" width="1.25" style="220"/>
    <col min="8705" max="8705" width="4.375" style="220" customWidth="1"/>
    <col min="8706" max="8778" width="1.25" style="220"/>
    <col min="8779" max="8779" width="3.25" style="220" customWidth="1"/>
    <col min="8780" max="8960" width="1.25" style="220"/>
    <col min="8961" max="8961" width="4.375" style="220" customWidth="1"/>
    <col min="8962" max="9034" width="1.25" style="220"/>
    <col min="9035" max="9035" width="3.25" style="220" customWidth="1"/>
    <col min="9036" max="9216" width="1.25" style="220"/>
    <col min="9217" max="9217" width="4.375" style="220" customWidth="1"/>
    <col min="9218" max="9290" width="1.25" style="220"/>
    <col min="9291" max="9291" width="3.25" style="220" customWidth="1"/>
    <col min="9292" max="9472" width="1.25" style="220"/>
    <col min="9473" max="9473" width="4.375" style="220" customWidth="1"/>
    <col min="9474" max="9546" width="1.25" style="220"/>
    <col min="9547" max="9547" width="3.25" style="220" customWidth="1"/>
    <col min="9548" max="9728" width="1.25" style="220"/>
    <col min="9729" max="9729" width="4.375" style="220" customWidth="1"/>
    <col min="9730" max="9802" width="1.25" style="220"/>
    <col min="9803" max="9803" width="3.25" style="220" customWidth="1"/>
    <col min="9804" max="9984" width="1.25" style="220"/>
    <col min="9985" max="9985" width="4.375" style="220" customWidth="1"/>
    <col min="9986" max="10058" width="1.25" style="220"/>
    <col min="10059" max="10059" width="3.25" style="220" customWidth="1"/>
    <col min="10060" max="10240" width="1.25" style="220"/>
    <col min="10241" max="10241" width="4.375" style="220" customWidth="1"/>
    <col min="10242" max="10314" width="1.25" style="220"/>
    <col min="10315" max="10315" width="3.25" style="220" customWidth="1"/>
    <col min="10316" max="10496" width="1.25" style="220"/>
    <col min="10497" max="10497" width="4.375" style="220" customWidth="1"/>
    <col min="10498" max="10570" width="1.25" style="220"/>
    <col min="10571" max="10571" width="3.25" style="220" customWidth="1"/>
    <col min="10572" max="10752" width="1.25" style="220"/>
    <col min="10753" max="10753" width="4.375" style="220" customWidth="1"/>
    <col min="10754" max="10826" width="1.25" style="220"/>
    <col min="10827" max="10827" width="3.25" style="220" customWidth="1"/>
    <col min="10828" max="11008" width="1.25" style="220"/>
    <col min="11009" max="11009" width="4.375" style="220" customWidth="1"/>
    <col min="11010" max="11082" width="1.25" style="220"/>
    <col min="11083" max="11083" width="3.25" style="220" customWidth="1"/>
    <col min="11084" max="11264" width="1.25" style="220"/>
    <col min="11265" max="11265" width="4.375" style="220" customWidth="1"/>
    <col min="11266" max="11338" width="1.25" style="220"/>
    <col min="11339" max="11339" width="3.25" style="220" customWidth="1"/>
    <col min="11340" max="11520" width="1.25" style="220"/>
    <col min="11521" max="11521" width="4.375" style="220" customWidth="1"/>
    <col min="11522" max="11594" width="1.25" style="220"/>
    <col min="11595" max="11595" width="3.25" style="220" customWidth="1"/>
    <col min="11596" max="11776" width="1.25" style="220"/>
    <col min="11777" max="11777" width="4.375" style="220" customWidth="1"/>
    <col min="11778" max="11850" width="1.25" style="220"/>
    <col min="11851" max="11851" width="3.25" style="220" customWidth="1"/>
    <col min="11852" max="12032" width="1.25" style="220"/>
    <col min="12033" max="12033" width="4.375" style="220" customWidth="1"/>
    <col min="12034" max="12106" width="1.25" style="220"/>
    <col min="12107" max="12107" width="3.25" style="220" customWidth="1"/>
    <col min="12108" max="12288" width="1.25" style="220"/>
    <col min="12289" max="12289" width="4.375" style="220" customWidth="1"/>
    <col min="12290" max="12362" width="1.25" style="220"/>
    <col min="12363" max="12363" width="3.25" style="220" customWidth="1"/>
    <col min="12364" max="12544" width="1.25" style="220"/>
    <col min="12545" max="12545" width="4.375" style="220" customWidth="1"/>
    <col min="12546" max="12618" width="1.25" style="220"/>
    <col min="12619" max="12619" width="3.25" style="220" customWidth="1"/>
    <col min="12620" max="12800" width="1.25" style="220"/>
    <col min="12801" max="12801" width="4.375" style="220" customWidth="1"/>
    <col min="12802" max="12874" width="1.25" style="220"/>
    <col min="12875" max="12875" width="3.25" style="220" customWidth="1"/>
    <col min="12876" max="13056" width="1.25" style="220"/>
    <col min="13057" max="13057" width="4.375" style="220" customWidth="1"/>
    <col min="13058" max="13130" width="1.25" style="220"/>
    <col min="13131" max="13131" width="3.25" style="220" customWidth="1"/>
    <col min="13132" max="13312" width="1.25" style="220"/>
    <col min="13313" max="13313" width="4.375" style="220" customWidth="1"/>
    <col min="13314" max="13386" width="1.25" style="220"/>
    <col min="13387" max="13387" width="3.25" style="220" customWidth="1"/>
    <col min="13388" max="13568" width="1.25" style="220"/>
    <col min="13569" max="13569" width="4.375" style="220" customWidth="1"/>
    <col min="13570" max="13642" width="1.25" style="220"/>
    <col min="13643" max="13643" width="3.25" style="220" customWidth="1"/>
    <col min="13644" max="13824" width="1.25" style="220"/>
    <col min="13825" max="13825" width="4.375" style="220" customWidth="1"/>
    <col min="13826" max="13898" width="1.25" style="220"/>
    <col min="13899" max="13899" width="3.25" style="220" customWidth="1"/>
    <col min="13900" max="14080" width="1.25" style="220"/>
    <col min="14081" max="14081" width="4.375" style="220" customWidth="1"/>
    <col min="14082" max="14154" width="1.25" style="220"/>
    <col min="14155" max="14155" width="3.25" style="220" customWidth="1"/>
    <col min="14156" max="14336" width="1.25" style="220"/>
    <col min="14337" max="14337" width="4.375" style="220" customWidth="1"/>
    <col min="14338" max="14410" width="1.25" style="220"/>
    <col min="14411" max="14411" width="3.25" style="220" customWidth="1"/>
    <col min="14412" max="14592" width="1.25" style="220"/>
    <col min="14593" max="14593" width="4.375" style="220" customWidth="1"/>
    <col min="14594" max="14666" width="1.25" style="220"/>
    <col min="14667" max="14667" width="3.25" style="220" customWidth="1"/>
    <col min="14668" max="14848" width="1.25" style="220"/>
    <col min="14849" max="14849" width="4.375" style="220" customWidth="1"/>
    <col min="14850" max="14922" width="1.25" style="220"/>
    <col min="14923" max="14923" width="3.25" style="220" customWidth="1"/>
    <col min="14924" max="15104" width="1.25" style="220"/>
    <col min="15105" max="15105" width="4.375" style="220" customWidth="1"/>
    <col min="15106" max="15178" width="1.25" style="220"/>
    <col min="15179" max="15179" width="3.25" style="220" customWidth="1"/>
    <col min="15180" max="15360" width="1.25" style="220"/>
    <col min="15361" max="15361" width="4.375" style="220" customWidth="1"/>
    <col min="15362" max="15434" width="1.25" style="220"/>
    <col min="15435" max="15435" width="3.25" style="220" customWidth="1"/>
    <col min="15436" max="15616" width="1.25" style="220"/>
    <col min="15617" max="15617" width="4.375" style="220" customWidth="1"/>
    <col min="15618" max="15690" width="1.25" style="220"/>
    <col min="15691" max="15691" width="3.25" style="220" customWidth="1"/>
    <col min="15692" max="15872" width="1.25" style="220"/>
    <col min="15873" max="15873" width="4.375" style="220" customWidth="1"/>
    <col min="15874" max="15946" width="1.25" style="220"/>
    <col min="15947" max="15947" width="3.25" style="220" customWidth="1"/>
    <col min="15948" max="16128" width="1.25" style="220"/>
    <col min="16129" max="16129" width="4.375" style="220" customWidth="1"/>
    <col min="16130" max="16202" width="1.25" style="220"/>
    <col min="16203" max="16203" width="3.25" style="220" customWidth="1"/>
    <col min="16204" max="16384" width="1.25" style="220"/>
  </cols>
  <sheetData>
    <row r="1" spans="1:190" ht="34.9" customHeight="1"/>
    <row r="2" spans="1:190" ht="8.1" customHeight="1">
      <c r="A2" s="26"/>
      <c r="D2" s="1574" t="s">
        <v>95</v>
      </c>
      <c r="E2" s="1574"/>
      <c r="F2" s="1574"/>
      <c r="G2" s="1574"/>
      <c r="H2" s="1574"/>
      <c r="I2" s="1574"/>
      <c r="J2" s="1574"/>
      <c r="K2" s="1574"/>
      <c r="L2" s="1574"/>
      <c r="M2" s="1574"/>
      <c r="N2" s="1584" t="str">
        <f>'様式２(高度省エネ型)'!CM7</f>
        <v>0212</v>
      </c>
      <c r="O2" s="1584"/>
      <c r="P2" s="1584"/>
      <c r="Q2" s="1584"/>
      <c r="R2" s="1584"/>
      <c r="S2" s="1584"/>
      <c r="T2" s="1584"/>
      <c r="U2" s="1584"/>
      <c r="V2" s="469"/>
      <c r="W2" s="1577">
        <f>'様式２(高度省エネ型)'!AE56</f>
        <v>0</v>
      </c>
      <c r="X2" s="1577"/>
      <c r="Y2" s="1577"/>
      <c r="Z2" s="1577"/>
      <c r="AA2" s="1577"/>
      <c r="AB2" s="1577"/>
      <c r="AC2" s="1577"/>
      <c r="AD2" s="1577"/>
      <c r="AE2" s="1577"/>
      <c r="AF2" s="1577"/>
      <c r="AG2" s="1577"/>
      <c r="AH2" s="1577"/>
      <c r="AI2" s="1577"/>
      <c r="AJ2" s="1577"/>
      <c r="AK2" s="1577"/>
      <c r="AL2" s="1577"/>
      <c r="AM2" s="1577"/>
      <c r="AN2" s="1577"/>
      <c r="AO2" s="1577"/>
      <c r="AP2" s="1577"/>
      <c r="AQ2" s="1577"/>
      <c r="AR2" s="1577"/>
      <c r="AS2" s="1577"/>
      <c r="AT2" s="1577"/>
      <c r="AU2" s="1577"/>
      <c r="AV2" s="1577"/>
      <c r="AW2" s="1577"/>
      <c r="AX2" s="1577"/>
      <c r="AY2" s="1577"/>
      <c r="AZ2" s="1577"/>
      <c r="BA2" s="1577"/>
      <c r="BB2" s="1577"/>
      <c r="BC2" s="1577"/>
      <c r="BD2" s="1577"/>
      <c r="BE2" s="1577"/>
      <c r="BF2" s="1577"/>
      <c r="BG2" s="1577"/>
      <c r="BH2" s="1577"/>
      <c r="BI2" s="1577"/>
      <c r="BJ2" s="1577"/>
      <c r="BK2" s="1577"/>
      <c r="BL2" s="1577"/>
      <c r="BM2" s="1577"/>
      <c r="BN2" s="1577"/>
    </row>
    <row r="3" spans="1:190" ht="8.1" customHeight="1">
      <c r="A3" s="1583" t="s">
        <v>244</v>
      </c>
      <c r="D3" s="1574"/>
      <c r="E3" s="1574"/>
      <c r="F3" s="1574"/>
      <c r="G3" s="1574"/>
      <c r="H3" s="1574"/>
      <c r="I3" s="1574"/>
      <c r="J3" s="1574"/>
      <c r="K3" s="1574"/>
      <c r="L3" s="1574"/>
      <c r="M3" s="1574"/>
      <c r="N3" s="1584"/>
      <c r="O3" s="1584"/>
      <c r="P3" s="1584"/>
      <c r="Q3" s="1584"/>
      <c r="R3" s="1584"/>
      <c r="S3" s="1584"/>
      <c r="T3" s="1584"/>
      <c r="U3" s="1584"/>
      <c r="V3" s="469"/>
      <c r="W3" s="1577"/>
      <c r="X3" s="1577"/>
      <c r="Y3" s="1577"/>
      <c r="Z3" s="1577"/>
      <c r="AA3" s="1577"/>
      <c r="AB3" s="1577"/>
      <c r="AC3" s="1577"/>
      <c r="AD3" s="1577"/>
      <c r="AE3" s="1577"/>
      <c r="AF3" s="1577"/>
      <c r="AG3" s="1577"/>
      <c r="AH3" s="1577"/>
      <c r="AI3" s="1577"/>
      <c r="AJ3" s="1577"/>
      <c r="AK3" s="1577"/>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77"/>
      <c r="BN3" s="1577"/>
    </row>
    <row r="4" spans="1:190" ht="8.1" customHeight="1">
      <c r="A4" s="1583"/>
      <c r="D4" s="190"/>
      <c r="E4" s="190"/>
      <c r="F4" s="190"/>
      <c r="G4" s="190"/>
      <c r="H4" s="190"/>
      <c r="I4" s="190"/>
      <c r="J4" s="190"/>
      <c r="K4" s="190"/>
      <c r="L4" s="190"/>
      <c r="M4" s="190"/>
      <c r="N4" s="189"/>
      <c r="O4" s="189"/>
      <c r="P4" s="189"/>
      <c r="Q4" s="189"/>
      <c r="R4" s="189"/>
      <c r="S4" s="189"/>
      <c r="T4" s="189"/>
      <c r="U4" s="189"/>
      <c r="V4" s="189"/>
      <c r="W4" s="189"/>
      <c r="X4" s="191"/>
      <c r="Y4" s="191"/>
      <c r="Z4" s="191"/>
      <c r="AA4" s="191"/>
      <c r="AB4" s="191"/>
      <c r="AC4" s="191"/>
      <c r="AD4" s="191"/>
      <c r="AE4" s="191"/>
      <c r="AF4" s="189"/>
      <c r="AG4" s="189"/>
      <c r="AH4" s="189"/>
      <c r="AI4" s="189"/>
      <c r="AJ4" s="189"/>
      <c r="AK4" s="192"/>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row>
    <row r="5" spans="1:190" ht="21.95" customHeight="1">
      <c r="A5" s="1583"/>
      <c r="C5" s="1228" t="s">
        <v>309</v>
      </c>
      <c r="D5" s="1228"/>
      <c r="E5" s="1228"/>
      <c r="F5" s="1228"/>
      <c r="G5" s="1228"/>
      <c r="H5" s="1228"/>
      <c r="I5" s="1228"/>
      <c r="J5" s="1228"/>
      <c r="K5" s="1228"/>
      <c r="L5" s="1228"/>
      <c r="M5" s="1228"/>
      <c r="N5" s="1228"/>
      <c r="O5" s="1228"/>
      <c r="P5" s="1228"/>
      <c r="Q5" s="1228"/>
      <c r="R5" s="1228"/>
      <c r="S5" s="1228"/>
      <c r="T5" s="1228"/>
      <c r="U5" s="1228"/>
      <c r="V5" s="1228"/>
      <c r="W5" s="1228"/>
      <c r="X5" s="1228"/>
      <c r="Y5" s="1228"/>
      <c r="Z5" s="1228"/>
      <c r="AA5" s="1228"/>
      <c r="AB5" s="1228"/>
      <c r="AC5" s="1228"/>
      <c r="AD5" s="1228"/>
      <c r="AE5" s="1228"/>
      <c r="AF5" s="1228"/>
      <c r="AG5" s="1228"/>
      <c r="AH5" s="1228"/>
      <c r="AI5" s="1228"/>
      <c r="AJ5" s="1228"/>
      <c r="AK5" s="1228"/>
      <c r="AL5" s="1228"/>
      <c r="AM5" s="1228"/>
      <c r="AN5" s="1228"/>
      <c r="AO5" s="1228"/>
      <c r="AP5" s="1228"/>
      <c r="AQ5" s="1228"/>
      <c r="AR5" s="1228"/>
      <c r="AS5" s="1228"/>
      <c r="AT5" s="1228"/>
      <c r="AU5" s="1228"/>
      <c r="AV5" s="1228"/>
      <c r="AW5" s="1228"/>
      <c r="AX5" s="1228"/>
      <c r="AY5" s="1228"/>
      <c r="AZ5" s="1228"/>
      <c r="BA5" s="1228"/>
      <c r="BB5" s="1228"/>
      <c r="BC5" s="1228"/>
      <c r="BD5" s="1228"/>
      <c r="BE5" s="1228"/>
      <c r="BF5" s="1228"/>
      <c r="BG5" s="1228"/>
      <c r="BH5" s="1228"/>
      <c r="BI5" s="1228"/>
      <c r="BJ5" s="1228"/>
      <c r="BK5" s="1228"/>
      <c r="BL5" s="1228"/>
      <c r="BM5" s="1228"/>
      <c r="BN5" s="1228"/>
      <c r="BO5" s="1228"/>
      <c r="BP5" s="1228"/>
      <c r="BQ5" s="1228"/>
      <c r="BR5" s="1228"/>
      <c r="BS5" s="1228"/>
      <c r="BT5" s="1228"/>
      <c r="BU5" s="1228"/>
    </row>
    <row r="6" spans="1:190" s="219" customFormat="1" ht="8.1" customHeight="1" thickBot="1"/>
    <row r="7" spans="1:190" s="219" customFormat="1" ht="11.1" customHeight="1" thickTop="1">
      <c r="L7" s="217"/>
      <c r="M7" s="498"/>
      <c r="N7" s="498"/>
      <c r="O7" s="498"/>
      <c r="P7" s="498"/>
      <c r="Q7" s="498"/>
      <c r="R7" s="498"/>
      <c r="S7" s="498"/>
      <c r="T7" s="498"/>
      <c r="U7" s="498"/>
      <c r="V7" s="498"/>
      <c r="W7" s="1585" t="s">
        <v>324</v>
      </c>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586"/>
      <c r="AU7" s="1586"/>
      <c r="AV7" s="1586"/>
      <c r="AW7" s="1586"/>
      <c r="AX7" s="1586"/>
      <c r="AY7" s="1586"/>
      <c r="AZ7" s="1586"/>
      <c r="BA7" s="1587"/>
      <c r="BB7" s="498"/>
      <c r="BC7" s="498"/>
      <c r="BD7" s="498"/>
      <c r="BE7" s="498"/>
      <c r="BF7" s="498"/>
      <c r="BG7" s="498"/>
      <c r="BH7" s="498"/>
      <c r="BI7" s="498"/>
      <c r="BJ7" s="498"/>
      <c r="BK7" s="498"/>
      <c r="BL7" s="498"/>
      <c r="BM7" s="217"/>
      <c r="BN7" s="217"/>
      <c r="BZ7" s="188"/>
    </row>
    <row r="8" spans="1:190" s="219" customFormat="1" ht="11.1" customHeight="1" thickBot="1">
      <c r="L8" s="217"/>
      <c r="M8" s="498"/>
      <c r="N8" s="498"/>
      <c r="O8" s="498"/>
      <c r="P8" s="498"/>
      <c r="Q8" s="498"/>
      <c r="R8" s="498"/>
      <c r="S8" s="498"/>
      <c r="T8" s="498"/>
      <c r="U8" s="498"/>
      <c r="V8" s="498"/>
      <c r="W8" s="1588"/>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90"/>
      <c r="BB8" s="498"/>
      <c r="BC8" s="498"/>
      <c r="BD8" s="498"/>
      <c r="BE8" s="498"/>
      <c r="BF8" s="498"/>
      <c r="BG8" s="498"/>
      <c r="BH8" s="498"/>
      <c r="BI8" s="498"/>
      <c r="BJ8" s="498"/>
      <c r="BK8" s="498"/>
      <c r="BL8" s="498"/>
      <c r="BM8" s="217"/>
      <c r="BN8" s="217"/>
    </row>
    <row r="9" spans="1:190" s="219" customFormat="1" ht="11.1" customHeight="1" thickTop="1" thickBot="1">
      <c r="O9" s="430"/>
      <c r="P9" s="430"/>
      <c r="Q9" s="430"/>
      <c r="R9" s="430"/>
      <c r="S9" s="431"/>
      <c r="T9" s="431"/>
      <c r="U9" s="431"/>
      <c r="V9" s="431"/>
      <c r="W9" s="431"/>
      <c r="X9" s="431"/>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BE9" s="432"/>
      <c r="BF9" s="432"/>
      <c r="BG9" s="432"/>
      <c r="BH9" s="432"/>
      <c r="BI9" s="432"/>
      <c r="BJ9" s="432"/>
      <c r="BK9" s="432"/>
      <c r="BL9" s="432"/>
      <c r="BM9" s="432"/>
      <c r="BN9" s="432"/>
      <c r="BO9" s="432"/>
      <c r="BP9" s="432"/>
      <c r="BQ9" s="432"/>
      <c r="BR9" s="432"/>
      <c r="BS9" s="432"/>
      <c r="BT9" s="432"/>
      <c r="BU9" s="432"/>
    </row>
    <row r="10" spans="1:190" s="219" customFormat="1" ht="14.65" customHeight="1">
      <c r="C10" s="1602" t="s">
        <v>310</v>
      </c>
      <c r="D10" s="1603"/>
      <c r="E10" s="1603"/>
      <c r="F10" s="1603"/>
      <c r="G10" s="1603"/>
      <c r="H10" s="1603"/>
      <c r="I10" s="1603"/>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c r="AF10" s="1603"/>
      <c r="AG10" s="1603"/>
      <c r="AH10" s="1603"/>
      <c r="AI10" s="1603"/>
      <c r="AJ10" s="1603"/>
      <c r="AK10" s="1603"/>
      <c r="AL10" s="1603"/>
      <c r="AM10" s="1603"/>
      <c r="AN10" s="1603"/>
      <c r="AO10" s="1603"/>
      <c r="AP10" s="1603"/>
      <c r="AQ10" s="1603"/>
      <c r="AR10" s="1603"/>
      <c r="AS10" s="1603"/>
      <c r="AT10" s="1603"/>
      <c r="AU10" s="1603"/>
      <c r="AV10" s="1603"/>
      <c r="AW10" s="1603"/>
      <c r="AX10" s="1603"/>
      <c r="AY10" s="1603"/>
      <c r="AZ10" s="1603"/>
      <c r="BA10" s="1603"/>
      <c r="BB10" s="1603"/>
      <c r="BC10" s="1603"/>
      <c r="BD10" s="1603"/>
      <c r="BE10" s="1603"/>
      <c r="BF10" s="1603"/>
      <c r="BG10" s="1603"/>
      <c r="BH10" s="1603"/>
      <c r="BI10" s="1603"/>
      <c r="BJ10" s="1603"/>
      <c r="BK10" s="1603"/>
      <c r="BL10" s="1603"/>
      <c r="BM10" s="1603"/>
      <c r="BN10" s="1603"/>
      <c r="BO10" s="1603"/>
      <c r="BP10" s="1603"/>
      <c r="BQ10" s="1603"/>
      <c r="BR10" s="1603"/>
      <c r="BS10" s="1603"/>
      <c r="BT10" s="1603"/>
      <c r="BU10" s="1604"/>
    </row>
    <row r="11" spans="1:190" s="219" customFormat="1" ht="14.65" customHeight="1">
      <c r="C11" s="1605"/>
      <c r="D11" s="1606"/>
      <c r="E11" s="1606"/>
      <c r="F11" s="1606"/>
      <c r="G11" s="1606"/>
      <c r="H11" s="1606"/>
      <c r="I11" s="1606"/>
      <c r="J11" s="1606"/>
      <c r="K11" s="1606"/>
      <c r="L11" s="1606"/>
      <c r="M11" s="1606"/>
      <c r="N11" s="1606"/>
      <c r="O11" s="1606"/>
      <c r="P11" s="1606"/>
      <c r="Q11" s="1606"/>
      <c r="R11" s="1606"/>
      <c r="S11" s="1606"/>
      <c r="T11" s="1606"/>
      <c r="U11" s="1606"/>
      <c r="V11" s="1606"/>
      <c r="W11" s="1606"/>
      <c r="X11" s="1606"/>
      <c r="Y11" s="1606"/>
      <c r="Z11" s="1606"/>
      <c r="AA11" s="1606"/>
      <c r="AB11" s="1606"/>
      <c r="AC11" s="1606"/>
      <c r="AD11" s="1606"/>
      <c r="AE11" s="1606"/>
      <c r="AF11" s="1606"/>
      <c r="AG11" s="1606"/>
      <c r="AH11" s="1606"/>
      <c r="AI11" s="1606"/>
      <c r="AJ11" s="1606"/>
      <c r="AK11" s="1606"/>
      <c r="AL11" s="1606"/>
      <c r="AM11" s="1606"/>
      <c r="AN11" s="1606"/>
      <c r="AO11" s="1606"/>
      <c r="AP11" s="1606"/>
      <c r="AQ11" s="1606"/>
      <c r="AR11" s="1606"/>
      <c r="AS11" s="1606"/>
      <c r="AT11" s="1606"/>
      <c r="AU11" s="1606"/>
      <c r="AV11" s="1606"/>
      <c r="AW11" s="1606"/>
      <c r="AX11" s="1606"/>
      <c r="AY11" s="1606"/>
      <c r="AZ11" s="1606"/>
      <c r="BA11" s="1606"/>
      <c r="BB11" s="1606"/>
      <c r="BC11" s="1606"/>
      <c r="BD11" s="1606"/>
      <c r="BE11" s="1606"/>
      <c r="BF11" s="1606"/>
      <c r="BG11" s="1606"/>
      <c r="BH11" s="1606"/>
      <c r="BI11" s="1606"/>
      <c r="BJ11" s="1606"/>
      <c r="BK11" s="1606"/>
      <c r="BL11" s="1606"/>
      <c r="BM11" s="1606"/>
      <c r="BN11" s="1606"/>
      <c r="BO11" s="1606"/>
      <c r="BP11" s="1606"/>
      <c r="BQ11" s="1606"/>
      <c r="BR11" s="1606"/>
      <c r="BS11" s="1606"/>
      <c r="BT11" s="1606"/>
      <c r="BU11" s="1607"/>
    </row>
    <row r="12" spans="1:190" s="219" customFormat="1" ht="14.65" customHeight="1">
      <c r="C12" s="1605"/>
      <c r="D12" s="1606"/>
      <c r="E12" s="1606"/>
      <c r="F12" s="1606"/>
      <c r="G12" s="1606"/>
      <c r="H12" s="1606"/>
      <c r="I12" s="1606"/>
      <c r="J12" s="1606"/>
      <c r="K12" s="1606"/>
      <c r="L12" s="1606"/>
      <c r="M12" s="1606"/>
      <c r="N12" s="1606"/>
      <c r="O12" s="1606"/>
      <c r="P12" s="1606"/>
      <c r="Q12" s="1606"/>
      <c r="R12" s="1606"/>
      <c r="S12" s="1606"/>
      <c r="T12" s="1606"/>
      <c r="U12" s="1606"/>
      <c r="V12" s="1606"/>
      <c r="W12" s="1606"/>
      <c r="X12" s="1606"/>
      <c r="Y12" s="1606"/>
      <c r="Z12" s="1606"/>
      <c r="AA12" s="1606"/>
      <c r="AB12" s="1606"/>
      <c r="AC12" s="1606"/>
      <c r="AD12" s="1606"/>
      <c r="AE12" s="1606"/>
      <c r="AF12" s="1606"/>
      <c r="AG12" s="1606"/>
      <c r="AH12" s="1606"/>
      <c r="AI12" s="1606"/>
      <c r="AJ12" s="1606"/>
      <c r="AK12" s="1606"/>
      <c r="AL12" s="1606"/>
      <c r="AM12" s="1606"/>
      <c r="AN12" s="1606"/>
      <c r="AO12" s="1606"/>
      <c r="AP12" s="1606"/>
      <c r="AQ12" s="1606"/>
      <c r="AR12" s="1606"/>
      <c r="AS12" s="1606"/>
      <c r="AT12" s="1606"/>
      <c r="AU12" s="1606"/>
      <c r="AV12" s="1606"/>
      <c r="AW12" s="1606"/>
      <c r="AX12" s="1606"/>
      <c r="AY12" s="1606"/>
      <c r="AZ12" s="1606"/>
      <c r="BA12" s="1606"/>
      <c r="BB12" s="1606"/>
      <c r="BC12" s="1606"/>
      <c r="BD12" s="1606"/>
      <c r="BE12" s="1606"/>
      <c r="BF12" s="1606"/>
      <c r="BG12" s="1606"/>
      <c r="BH12" s="1606"/>
      <c r="BI12" s="1606"/>
      <c r="BJ12" s="1606"/>
      <c r="BK12" s="1606"/>
      <c r="BL12" s="1606"/>
      <c r="BM12" s="1606"/>
      <c r="BN12" s="1606"/>
      <c r="BO12" s="1606"/>
      <c r="BP12" s="1606"/>
      <c r="BQ12" s="1606"/>
      <c r="BR12" s="1606"/>
      <c r="BS12" s="1606"/>
      <c r="BT12" s="1606"/>
      <c r="BU12" s="1607"/>
    </row>
    <row r="13" spans="1:190" s="219" customFormat="1" ht="14.65" customHeight="1">
      <c r="C13" s="1605"/>
      <c r="D13" s="1606"/>
      <c r="E13" s="1606"/>
      <c r="F13" s="1606"/>
      <c r="G13" s="1606"/>
      <c r="H13" s="1606"/>
      <c r="I13" s="1606"/>
      <c r="J13" s="1606"/>
      <c r="K13" s="1606"/>
      <c r="L13" s="1606"/>
      <c r="M13" s="1606"/>
      <c r="N13" s="1606"/>
      <c r="O13" s="1606"/>
      <c r="P13" s="1606"/>
      <c r="Q13" s="1606"/>
      <c r="R13" s="1606"/>
      <c r="S13" s="1606"/>
      <c r="T13" s="1606"/>
      <c r="U13" s="1606"/>
      <c r="V13" s="1606"/>
      <c r="W13" s="1606"/>
      <c r="X13" s="1606"/>
      <c r="Y13" s="1606"/>
      <c r="Z13" s="1606"/>
      <c r="AA13" s="1606"/>
      <c r="AB13" s="1606"/>
      <c r="AC13" s="1606"/>
      <c r="AD13" s="1606"/>
      <c r="AE13" s="1606"/>
      <c r="AF13" s="1606"/>
      <c r="AG13" s="1606"/>
      <c r="AH13" s="1606"/>
      <c r="AI13" s="1606"/>
      <c r="AJ13" s="1606"/>
      <c r="AK13" s="1606"/>
      <c r="AL13" s="1606"/>
      <c r="AM13" s="1606"/>
      <c r="AN13" s="1606"/>
      <c r="AO13" s="1606"/>
      <c r="AP13" s="1606"/>
      <c r="AQ13" s="1606"/>
      <c r="AR13" s="1606"/>
      <c r="AS13" s="1606"/>
      <c r="AT13" s="1606"/>
      <c r="AU13" s="1606"/>
      <c r="AV13" s="1606"/>
      <c r="AW13" s="1606"/>
      <c r="AX13" s="1606"/>
      <c r="AY13" s="1606"/>
      <c r="AZ13" s="1606"/>
      <c r="BA13" s="1606"/>
      <c r="BB13" s="1606"/>
      <c r="BC13" s="1606"/>
      <c r="BD13" s="1606"/>
      <c r="BE13" s="1606"/>
      <c r="BF13" s="1606"/>
      <c r="BG13" s="1606"/>
      <c r="BH13" s="1606"/>
      <c r="BI13" s="1606"/>
      <c r="BJ13" s="1606"/>
      <c r="BK13" s="1606"/>
      <c r="BL13" s="1606"/>
      <c r="BM13" s="1606"/>
      <c r="BN13" s="1606"/>
      <c r="BO13" s="1606"/>
      <c r="BP13" s="1606"/>
      <c r="BQ13" s="1606"/>
      <c r="BR13" s="1606"/>
      <c r="BS13" s="1606"/>
      <c r="BT13" s="1606"/>
      <c r="BU13" s="1607"/>
      <c r="FM13" s="433"/>
      <c r="FN13" s="433"/>
      <c r="FO13" s="433"/>
      <c r="FP13" s="433"/>
      <c r="FQ13" s="433"/>
      <c r="FR13" s="433"/>
      <c r="FS13" s="433"/>
      <c r="FT13" s="433"/>
      <c r="FU13" s="433"/>
      <c r="FV13" s="433"/>
      <c r="FW13" s="433"/>
      <c r="FX13" s="433"/>
      <c r="FY13" s="433"/>
      <c r="FZ13" s="433"/>
      <c r="GA13" s="433"/>
      <c r="GB13" s="433"/>
      <c r="GC13" s="433"/>
      <c r="GD13" s="433"/>
      <c r="GE13" s="433"/>
      <c r="GF13" s="433"/>
      <c r="GG13" s="433"/>
      <c r="GH13" s="433"/>
    </row>
    <row r="14" spans="1:190" s="219" customFormat="1" ht="14.65" customHeight="1">
      <c r="C14" s="1605"/>
      <c r="D14" s="1606"/>
      <c r="E14" s="1606"/>
      <c r="F14" s="1606"/>
      <c r="G14" s="1606"/>
      <c r="H14" s="1606"/>
      <c r="I14" s="1606"/>
      <c r="J14" s="1606"/>
      <c r="K14" s="1606"/>
      <c r="L14" s="1606"/>
      <c r="M14" s="1606"/>
      <c r="N14" s="1606"/>
      <c r="O14" s="1606"/>
      <c r="P14" s="1606"/>
      <c r="Q14" s="1606"/>
      <c r="R14" s="1606"/>
      <c r="S14" s="1606"/>
      <c r="T14" s="1606"/>
      <c r="U14" s="1606"/>
      <c r="V14" s="1606"/>
      <c r="W14" s="1606"/>
      <c r="X14" s="1606"/>
      <c r="Y14" s="1606"/>
      <c r="Z14" s="1606"/>
      <c r="AA14" s="1606"/>
      <c r="AB14" s="1606"/>
      <c r="AC14" s="1606"/>
      <c r="AD14" s="1606"/>
      <c r="AE14" s="1606"/>
      <c r="AF14" s="1606"/>
      <c r="AG14" s="1606"/>
      <c r="AH14" s="1606"/>
      <c r="AI14" s="1606"/>
      <c r="AJ14" s="1606"/>
      <c r="AK14" s="1606"/>
      <c r="AL14" s="1606"/>
      <c r="AM14" s="1606"/>
      <c r="AN14" s="1606"/>
      <c r="AO14" s="1606"/>
      <c r="AP14" s="1606"/>
      <c r="AQ14" s="1606"/>
      <c r="AR14" s="1606"/>
      <c r="AS14" s="1606"/>
      <c r="AT14" s="1606"/>
      <c r="AU14" s="1606"/>
      <c r="AV14" s="1606"/>
      <c r="AW14" s="1606"/>
      <c r="AX14" s="1606"/>
      <c r="AY14" s="1606"/>
      <c r="AZ14" s="1606"/>
      <c r="BA14" s="1606"/>
      <c r="BB14" s="1606"/>
      <c r="BC14" s="1606"/>
      <c r="BD14" s="1606"/>
      <c r="BE14" s="1606"/>
      <c r="BF14" s="1606"/>
      <c r="BG14" s="1606"/>
      <c r="BH14" s="1606"/>
      <c r="BI14" s="1606"/>
      <c r="BJ14" s="1606"/>
      <c r="BK14" s="1606"/>
      <c r="BL14" s="1606"/>
      <c r="BM14" s="1606"/>
      <c r="BN14" s="1606"/>
      <c r="BO14" s="1606"/>
      <c r="BP14" s="1606"/>
      <c r="BQ14" s="1606"/>
      <c r="BR14" s="1606"/>
      <c r="BS14" s="1606"/>
      <c r="BT14" s="1606"/>
      <c r="BU14" s="1607"/>
      <c r="FM14" s="433"/>
      <c r="FN14" s="433"/>
      <c r="FO14" s="433"/>
      <c r="FP14" s="433"/>
      <c r="FQ14" s="433"/>
      <c r="FR14" s="433"/>
      <c r="FS14" s="433"/>
      <c r="FT14" s="433"/>
      <c r="FU14" s="433"/>
      <c r="FV14" s="433"/>
      <c r="FW14" s="433"/>
      <c r="FX14" s="433"/>
      <c r="FY14" s="433"/>
      <c r="FZ14" s="433"/>
      <c r="GA14" s="433"/>
      <c r="GB14" s="433"/>
      <c r="GC14" s="433"/>
      <c r="GD14" s="433"/>
      <c r="GE14" s="433"/>
      <c r="GF14" s="433"/>
      <c r="GG14" s="433"/>
      <c r="GH14" s="433"/>
    </row>
    <row r="15" spans="1:190" s="219" customFormat="1" ht="14.65" customHeight="1">
      <c r="C15" s="1605"/>
      <c r="D15" s="1606"/>
      <c r="E15" s="1606"/>
      <c r="F15" s="1606"/>
      <c r="G15" s="1606"/>
      <c r="H15" s="1606"/>
      <c r="I15" s="1606"/>
      <c r="J15" s="1606"/>
      <c r="K15" s="1606"/>
      <c r="L15" s="1606"/>
      <c r="M15" s="1606"/>
      <c r="N15" s="1606"/>
      <c r="O15" s="1606"/>
      <c r="P15" s="1606"/>
      <c r="Q15" s="1606"/>
      <c r="R15" s="1606"/>
      <c r="S15" s="1606"/>
      <c r="T15" s="1606"/>
      <c r="U15" s="1606"/>
      <c r="V15" s="1606"/>
      <c r="W15" s="1606"/>
      <c r="X15" s="1606"/>
      <c r="Y15" s="1606"/>
      <c r="Z15" s="1606"/>
      <c r="AA15" s="1606"/>
      <c r="AB15" s="1606"/>
      <c r="AC15" s="1606"/>
      <c r="AD15" s="1606"/>
      <c r="AE15" s="1606"/>
      <c r="AF15" s="1606"/>
      <c r="AG15" s="1606"/>
      <c r="AH15" s="1606"/>
      <c r="AI15" s="1606"/>
      <c r="AJ15" s="1606"/>
      <c r="AK15" s="1606"/>
      <c r="AL15" s="1606"/>
      <c r="AM15" s="1606"/>
      <c r="AN15" s="1606"/>
      <c r="AO15" s="1606"/>
      <c r="AP15" s="1606"/>
      <c r="AQ15" s="1606"/>
      <c r="AR15" s="1606"/>
      <c r="AS15" s="1606"/>
      <c r="AT15" s="1606"/>
      <c r="AU15" s="1606"/>
      <c r="AV15" s="1606"/>
      <c r="AW15" s="1606"/>
      <c r="AX15" s="1606"/>
      <c r="AY15" s="1606"/>
      <c r="AZ15" s="1606"/>
      <c r="BA15" s="1606"/>
      <c r="BB15" s="1606"/>
      <c r="BC15" s="1606"/>
      <c r="BD15" s="1606"/>
      <c r="BE15" s="1606"/>
      <c r="BF15" s="1606"/>
      <c r="BG15" s="1606"/>
      <c r="BH15" s="1606"/>
      <c r="BI15" s="1606"/>
      <c r="BJ15" s="1606"/>
      <c r="BK15" s="1606"/>
      <c r="BL15" s="1606"/>
      <c r="BM15" s="1606"/>
      <c r="BN15" s="1606"/>
      <c r="BO15" s="1606"/>
      <c r="BP15" s="1606"/>
      <c r="BQ15" s="1606"/>
      <c r="BR15" s="1606"/>
      <c r="BS15" s="1606"/>
      <c r="BT15" s="1606"/>
      <c r="BU15" s="1607"/>
      <c r="FM15" s="433"/>
      <c r="FN15" s="433"/>
      <c r="FO15" s="433"/>
      <c r="FP15" s="433"/>
      <c r="FQ15" s="433"/>
      <c r="FR15" s="434"/>
      <c r="FS15" s="435"/>
      <c r="FT15" s="433"/>
      <c r="FU15" s="433"/>
      <c r="FV15" s="433"/>
      <c r="FW15" s="433"/>
      <c r="FX15" s="433"/>
      <c r="FY15" s="433"/>
      <c r="FZ15" s="433"/>
      <c r="GA15" s="433"/>
      <c r="GB15" s="433"/>
      <c r="GC15" s="433"/>
      <c r="GD15" s="433"/>
      <c r="GE15" s="433"/>
      <c r="GF15" s="433"/>
      <c r="GG15" s="433"/>
      <c r="GH15" s="433"/>
    </row>
    <row r="16" spans="1:190" s="219" customFormat="1" ht="14.65" customHeight="1">
      <c r="C16" s="1605"/>
      <c r="D16" s="1606"/>
      <c r="E16" s="1606"/>
      <c r="F16" s="1606"/>
      <c r="G16" s="1606"/>
      <c r="H16" s="1606"/>
      <c r="I16" s="1606"/>
      <c r="J16" s="1606"/>
      <c r="K16" s="1606"/>
      <c r="L16" s="1606"/>
      <c r="M16" s="1606"/>
      <c r="N16" s="1606"/>
      <c r="O16" s="1606"/>
      <c r="P16" s="1606"/>
      <c r="Q16" s="1606"/>
      <c r="R16" s="1606"/>
      <c r="S16" s="1606"/>
      <c r="T16" s="1606"/>
      <c r="U16" s="1606"/>
      <c r="V16" s="1606"/>
      <c r="W16" s="1606"/>
      <c r="X16" s="1606"/>
      <c r="Y16" s="1606"/>
      <c r="Z16" s="1606"/>
      <c r="AA16" s="1606"/>
      <c r="AB16" s="1606"/>
      <c r="AC16" s="1606"/>
      <c r="AD16" s="1606"/>
      <c r="AE16" s="1606"/>
      <c r="AF16" s="1606"/>
      <c r="AG16" s="1606"/>
      <c r="AH16" s="1606"/>
      <c r="AI16" s="1606"/>
      <c r="AJ16" s="1606"/>
      <c r="AK16" s="1606"/>
      <c r="AL16" s="1606"/>
      <c r="AM16" s="1606"/>
      <c r="AN16" s="1606"/>
      <c r="AO16" s="1606"/>
      <c r="AP16" s="1606"/>
      <c r="AQ16" s="1606"/>
      <c r="AR16" s="1606"/>
      <c r="AS16" s="1606"/>
      <c r="AT16" s="1606"/>
      <c r="AU16" s="1606"/>
      <c r="AV16" s="1606"/>
      <c r="AW16" s="1606"/>
      <c r="AX16" s="1606"/>
      <c r="AY16" s="1606"/>
      <c r="AZ16" s="1606"/>
      <c r="BA16" s="1606"/>
      <c r="BB16" s="1606"/>
      <c r="BC16" s="1606"/>
      <c r="BD16" s="1606"/>
      <c r="BE16" s="1606"/>
      <c r="BF16" s="1606"/>
      <c r="BG16" s="1606"/>
      <c r="BH16" s="1606"/>
      <c r="BI16" s="1606"/>
      <c r="BJ16" s="1606"/>
      <c r="BK16" s="1606"/>
      <c r="BL16" s="1606"/>
      <c r="BM16" s="1606"/>
      <c r="BN16" s="1606"/>
      <c r="BO16" s="1606"/>
      <c r="BP16" s="1606"/>
      <c r="BQ16" s="1606"/>
      <c r="BR16" s="1606"/>
      <c r="BS16" s="1606"/>
      <c r="BT16" s="1606"/>
      <c r="BU16" s="1607"/>
      <c r="FM16" s="433"/>
      <c r="FN16" s="433"/>
      <c r="FO16" s="433"/>
      <c r="FP16" s="433"/>
      <c r="FQ16" s="433"/>
      <c r="FR16" s="433"/>
      <c r="FS16" s="433"/>
      <c r="FT16" s="433"/>
      <c r="FU16" s="433"/>
      <c r="FV16" s="433"/>
      <c r="FW16" s="433"/>
      <c r="FX16" s="433"/>
      <c r="FY16" s="433"/>
      <c r="FZ16" s="433"/>
      <c r="GA16" s="433"/>
      <c r="GB16" s="433"/>
      <c r="GC16" s="433"/>
      <c r="GD16" s="433"/>
      <c r="GE16" s="433"/>
      <c r="GF16" s="433"/>
      <c r="GG16" s="433"/>
      <c r="GH16" s="433"/>
    </row>
    <row r="17" spans="2:190" ht="14.65" customHeight="1">
      <c r="B17" s="219"/>
      <c r="C17" s="1605"/>
      <c r="D17" s="1606"/>
      <c r="E17" s="1606"/>
      <c r="F17" s="1606"/>
      <c r="G17" s="1606"/>
      <c r="H17" s="1606"/>
      <c r="I17" s="1606"/>
      <c r="J17" s="1606"/>
      <c r="K17" s="1606"/>
      <c r="L17" s="1606"/>
      <c r="M17" s="1606"/>
      <c r="N17" s="1606"/>
      <c r="O17" s="1606"/>
      <c r="P17" s="1606"/>
      <c r="Q17" s="1606"/>
      <c r="R17" s="1606"/>
      <c r="S17" s="1606"/>
      <c r="T17" s="1606"/>
      <c r="U17" s="1606"/>
      <c r="V17" s="1606"/>
      <c r="W17" s="1606"/>
      <c r="X17" s="1606"/>
      <c r="Y17" s="1606"/>
      <c r="Z17" s="1606"/>
      <c r="AA17" s="1606"/>
      <c r="AB17" s="1606"/>
      <c r="AC17" s="1606"/>
      <c r="AD17" s="1606"/>
      <c r="AE17" s="1606"/>
      <c r="AF17" s="1606"/>
      <c r="AG17" s="1606"/>
      <c r="AH17" s="1606"/>
      <c r="AI17" s="1606"/>
      <c r="AJ17" s="1606"/>
      <c r="AK17" s="1606"/>
      <c r="AL17" s="1606"/>
      <c r="AM17" s="1606"/>
      <c r="AN17" s="1606"/>
      <c r="AO17" s="1606"/>
      <c r="AP17" s="1606"/>
      <c r="AQ17" s="1606"/>
      <c r="AR17" s="1606"/>
      <c r="AS17" s="1606"/>
      <c r="AT17" s="1606"/>
      <c r="AU17" s="1606"/>
      <c r="AV17" s="1606"/>
      <c r="AW17" s="1606"/>
      <c r="AX17" s="1606"/>
      <c r="AY17" s="1606"/>
      <c r="AZ17" s="1606"/>
      <c r="BA17" s="1606"/>
      <c r="BB17" s="1606"/>
      <c r="BC17" s="1606"/>
      <c r="BD17" s="1606"/>
      <c r="BE17" s="1606"/>
      <c r="BF17" s="1606"/>
      <c r="BG17" s="1606"/>
      <c r="BH17" s="1606"/>
      <c r="BI17" s="1606"/>
      <c r="BJ17" s="1606"/>
      <c r="BK17" s="1606"/>
      <c r="BL17" s="1606"/>
      <c r="BM17" s="1606"/>
      <c r="BN17" s="1606"/>
      <c r="BO17" s="1606"/>
      <c r="BP17" s="1606"/>
      <c r="BQ17" s="1606"/>
      <c r="BR17" s="1606"/>
      <c r="BS17" s="1606"/>
      <c r="BT17" s="1606"/>
      <c r="BU17" s="1607"/>
      <c r="BV17" s="219"/>
      <c r="FM17" s="435"/>
      <c r="FN17" s="435"/>
      <c r="FO17" s="435"/>
      <c r="FP17" s="435"/>
      <c r="FQ17" s="433"/>
      <c r="FR17" s="433"/>
      <c r="FS17" s="433"/>
      <c r="FT17" s="433"/>
      <c r="FU17" s="433"/>
      <c r="FV17" s="433"/>
      <c r="FW17" s="433"/>
      <c r="FX17" s="433"/>
      <c r="FY17" s="433"/>
      <c r="FZ17" s="433"/>
      <c r="GA17" s="435"/>
      <c r="GB17" s="435"/>
      <c r="GC17" s="435"/>
      <c r="GD17" s="435"/>
      <c r="GE17" s="435"/>
      <c r="GF17" s="435"/>
      <c r="GG17" s="435"/>
      <c r="GH17" s="435"/>
    </row>
    <row r="18" spans="2:190" s="219" customFormat="1" ht="14.65" customHeight="1">
      <c r="C18" s="1605"/>
      <c r="D18" s="1606"/>
      <c r="E18" s="1606"/>
      <c r="F18" s="1606"/>
      <c r="G18" s="1606"/>
      <c r="H18" s="1606"/>
      <c r="I18" s="1606"/>
      <c r="J18" s="1606"/>
      <c r="K18" s="1606"/>
      <c r="L18" s="1606"/>
      <c r="M18" s="1606"/>
      <c r="N18" s="1606"/>
      <c r="O18" s="1606"/>
      <c r="P18" s="1606"/>
      <c r="Q18" s="1606"/>
      <c r="R18" s="1606"/>
      <c r="S18" s="1606"/>
      <c r="T18" s="1606"/>
      <c r="U18" s="1606"/>
      <c r="V18" s="1606"/>
      <c r="W18" s="1606"/>
      <c r="X18" s="1606"/>
      <c r="Y18" s="1606"/>
      <c r="Z18" s="1606"/>
      <c r="AA18" s="1606"/>
      <c r="AB18" s="1606"/>
      <c r="AC18" s="1606"/>
      <c r="AD18" s="1606"/>
      <c r="AE18" s="1606"/>
      <c r="AF18" s="1606"/>
      <c r="AG18" s="1606"/>
      <c r="AH18" s="1606"/>
      <c r="AI18" s="1606"/>
      <c r="AJ18" s="1606"/>
      <c r="AK18" s="1606"/>
      <c r="AL18" s="1606"/>
      <c r="AM18" s="1606"/>
      <c r="AN18" s="1606"/>
      <c r="AO18" s="1606"/>
      <c r="AP18" s="1606"/>
      <c r="AQ18" s="1606"/>
      <c r="AR18" s="1606"/>
      <c r="AS18" s="1606"/>
      <c r="AT18" s="1606"/>
      <c r="AU18" s="1606"/>
      <c r="AV18" s="1606"/>
      <c r="AW18" s="1606"/>
      <c r="AX18" s="1606"/>
      <c r="AY18" s="1606"/>
      <c r="AZ18" s="1606"/>
      <c r="BA18" s="1606"/>
      <c r="BB18" s="1606"/>
      <c r="BC18" s="1606"/>
      <c r="BD18" s="1606"/>
      <c r="BE18" s="1606"/>
      <c r="BF18" s="1606"/>
      <c r="BG18" s="1606"/>
      <c r="BH18" s="1606"/>
      <c r="BI18" s="1606"/>
      <c r="BJ18" s="1606"/>
      <c r="BK18" s="1606"/>
      <c r="BL18" s="1606"/>
      <c r="BM18" s="1606"/>
      <c r="BN18" s="1606"/>
      <c r="BO18" s="1606"/>
      <c r="BP18" s="1606"/>
      <c r="BQ18" s="1606"/>
      <c r="BR18" s="1606"/>
      <c r="BS18" s="1606"/>
      <c r="BT18" s="1606"/>
      <c r="BU18" s="1607"/>
      <c r="FM18" s="433"/>
      <c r="FN18" s="433"/>
      <c r="FO18" s="433"/>
      <c r="FP18" s="433"/>
      <c r="FQ18" s="433"/>
      <c r="FR18" s="433"/>
      <c r="FS18" s="433"/>
      <c r="FT18" s="433"/>
      <c r="FU18" s="433"/>
      <c r="FV18" s="433"/>
      <c r="FW18" s="433"/>
      <c r="FX18" s="433"/>
      <c r="FY18" s="433"/>
      <c r="FZ18" s="433"/>
      <c r="GA18" s="433"/>
      <c r="GB18" s="433"/>
      <c r="GC18" s="433"/>
      <c r="GD18" s="433"/>
      <c r="GE18" s="433"/>
      <c r="GF18" s="433"/>
      <c r="GG18" s="433"/>
      <c r="GH18" s="433"/>
    </row>
    <row r="19" spans="2:190" s="219" customFormat="1" ht="14.65" customHeight="1">
      <c r="C19" s="1605"/>
      <c r="D19" s="1606"/>
      <c r="E19" s="1606"/>
      <c r="F19" s="1606"/>
      <c r="G19" s="1606"/>
      <c r="H19" s="1606"/>
      <c r="I19" s="1606"/>
      <c r="J19" s="1606"/>
      <c r="K19" s="1606"/>
      <c r="L19" s="1606"/>
      <c r="M19" s="1606"/>
      <c r="N19" s="1606"/>
      <c r="O19" s="1606"/>
      <c r="P19" s="1606"/>
      <c r="Q19" s="1606"/>
      <c r="R19" s="1606"/>
      <c r="S19" s="1606"/>
      <c r="T19" s="1606"/>
      <c r="U19" s="1606"/>
      <c r="V19" s="1606"/>
      <c r="W19" s="1606"/>
      <c r="X19" s="1606"/>
      <c r="Y19" s="1606"/>
      <c r="Z19" s="1606"/>
      <c r="AA19" s="1606"/>
      <c r="AB19" s="1606"/>
      <c r="AC19" s="1606"/>
      <c r="AD19" s="1606"/>
      <c r="AE19" s="1606"/>
      <c r="AF19" s="1606"/>
      <c r="AG19" s="1606"/>
      <c r="AH19" s="1606"/>
      <c r="AI19" s="1606"/>
      <c r="AJ19" s="1606"/>
      <c r="AK19" s="1606"/>
      <c r="AL19" s="1606"/>
      <c r="AM19" s="1606"/>
      <c r="AN19" s="1606"/>
      <c r="AO19" s="1606"/>
      <c r="AP19" s="1606"/>
      <c r="AQ19" s="1606"/>
      <c r="AR19" s="1606"/>
      <c r="AS19" s="1606"/>
      <c r="AT19" s="1606"/>
      <c r="AU19" s="1606"/>
      <c r="AV19" s="1606"/>
      <c r="AW19" s="1606"/>
      <c r="AX19" s="1606"/>
      <c r="AY19" s="1606"/>
      <c r="AZ19" s="1606"/>
      <c r="BA19" s="1606"/>
      <c r="BB19" s="1606"/>
      <c r="BC19" s="1606"/>
      <c r="BD19" s="1606"/>
      <c r="BE19" s="1606"/>
      <c r="BF19" s="1606"/>
      <c r="BG19" s="1606"/>
      <c r="BH19" s="1606"/>
      <c r="BI19" s="1606"/>
      <c r="BJ19" s="1606"/>
      <c r="BK19" s="1606"/>
      <c r="BL19" s="1606"/>
      <c r="BM19" s="1606"/>
      <c r="BN19" s="1606"/>
      <c r="BO19" s="1606"/>
      <c r="BP19" s="1606"/>
      <c r="BQ19" s="1606"/>
      <c r="BR19" s="1606"/>
      <c r="BS19" s="1606"/>
      <c r="BT19" s="1606"/>
      <c r="BU19" s="1607"/>
      <c r="FM19" s="433"/>
      <c r="FN19" s="433"/>
      <c r="FO19" s="433"/>
      <c r="FP19" s="433"/>
      <c r="FQ19" s="433"/>
      <c r="FR19" s="433"/>
      <c r="FS19" s="433"/>
      <c r="FT19" s="433"/>
      <c r="FU19" s="433"/>
      <c r="FV19" s="436"/>
      <c r="FW19" s="433"/>
      <c r="FX19" s="433"/>
      <c r="FY19" s="433"/>
      <c r="FZ19" s="433"/>
      <c r="GA19" s="433"/>
      <c r="GB19" s="433"/>
      <c r="GC19" s="433"/>
      <c r="GD19" s="433"/>
      <c r="GE19" s="433"/>
      <c r="GF19" s="433"/>
      <c r="GG19" s="433"/>
      <c r="GH19" s="433"/>
    </row>
    <row r="20" spans="2:190" s="219" customFormat="1" ht="14.65" customHeight="1">
      <c r="C20" s="1605"/>
      <c r="D20" s="1606"/>
      <c r="E20" s="1606"/>
      <c r="F20" s="1606"/>
      <c r="G20" s="1606"/>
      <c r="H20" s="1606"/>
      <c r="I20" s="1606"/>
      <c r="J20" s="1606"/>
      <c r="K20" s="1606"/>
      <c r="L20" s="1606"/>
      <c r="M20" s="1606"/>
      <c r="N20" s="1606"/>
      <c r="O20" s="1606"/>
      <c r="P20" s="1606"/>
      <c r="Q20" s="1606"/>
      <c r="R20" s="1606"/>
      <c r="S20" s="1606"/>
      <c r="T20" s="1606"/>
      <c r="U20" s="1606"/>
      <c r="V20" s="1606"/>
      <c r="W20" s="1606"/>
      <c r="X20" s="1606"/>
      <c r="Y20" s="1606"/>
      <c r="Z20" s="1606"/>
      <c r="AA20" s="1606"/>
      <c r="AB20" s="1606"/>
      <c r="AC20" s="1606"/>
      <c r="AD20" s="1606"/>
      <c r="AE20" s="1606"/>
      <c r="AF20" s="1606"/>
      <c r="AG20" s="1606"/>
      <c r="AH20" s="1606"/>
      <c r="AI20" s="1606"/>
      <c r="AJ20" s="1606"/>
      <c r="AK20" s="1606"/>
      <c r="AL20" s="1606"/>
      <c r="AM20" s="1606"/>
      <c r="AN20" s="1606"/>
      <c r="AO20" s="1606"/>
      <c r="AP20" s="1606"/>
      <c r="AQ20" s="1606"/>
      <c r="AR20" s="1606"/>
      <c r="AS20" s="1606"/>
      <c r="AT20" s="1606"/>
      <c r="AU20" s="1606"/>
      <c r="AV20" s="1606"/>
      <c r="AW20" s="1606"/>
      <c r="AX20" s="1606"/>
      <c r="AY20" s="1606"/>
      <c r="AZ20" s="1606"/>
      <c r="BA20" s="1606"/>
      <c r="BB20" s="1606"/>
      <c r="BC20" s="1606"/>
      <c r="BD20" s="1606"/>
      <c r="BE20" s="1606"/>
      <c r="BF20" s="1606"/>
      <c r="BG20" s="1606"/>
      <c r="BH20" s="1606"/>
      <c r="BI20" s="1606"/>
      <c r="BJ20" s="1606"/>
      <c r="BK20" s="1606"/>
      <c r="BL20" s="1606"/>
      <c r="BM20" s="1606"/>
      <c r="BN20" s="1606"/>
      <c r="BO20" s="1606"/>
      <c r="BP20" s="1606"/>
      <c r="BQ20" s="1606"/>
      <c r="BR20" s="1606"/>
      <c r="BS20" s="1606"/>
      <c r="BT20" s="1606"/>
      <c r="BU20" s="1607"/>
      <c r="FM20" s="433"/>
      <c r="FN20" s="433"/>
      <c r="FO20" s="433"/>
      <c r="FP20" s="433"/>
      <c r="FQ20" s="433"/>
      <c r="FR20" s="433"/>
      <c r="FS20" s="433"/>
      <c r="FT20" s="433"/>
      <c r="FU20" s="433"/>
      <c r="FV20" s="433"/>
      <c r="FW20" s="433"/>
      <c r="FX20" s="433"/>
      <c r="FY20" s="433"/>
      <c r="FZ20" s="433"/>
      <c r="GA20" s="433"/>
      <c r="GB20" s="433"/>
      <c r="GC20" s="433"/>
      <c r="GD20" s="433"/>
      <c r="GE20" s="433"/>
      <c r="GF20" s="433"/>
      <c r="GG20" s="433"/>
      <c r="GH20" s="433"/>
    </row>
    <row r="21" spans="2:190" s="219" customFormat="1" ht="22.35" customHeight="1">
      <c r="C21" s="1605"/>
      <c r="D21" s="1606"/>
      <c r="E21" s="1606"/>
      <c r="F21" s="1606"/>
      <c r="G21" s="1606"/>
      <c r="H21" s="1606"/>
      <c r="I21" s="1606"/>
      <c r="J21" s="1606"/>
      <c r="K21" s="1606"/>
      <c r="L21" s="1606"/>
      <c r="M21" s="1606"/>
      <c r="N21" s="1606"/>
      <c r="O21" s="1606"/>
      <c r="P21" s="1606"/>
      <c r="Q21" s="1606"/>
      <c r="R21" s="1606"/>
      <c r="S21" s="1606"/>
      <c r="T21" s="1606"/>
      <c r="U21" s="1606"/>
      <c r="V21" s="1606"/>
      <c r="W21" s="1606"/>
      <c r="X21" s="1606"/>
      <c r="Y21" s="1606"/>
      <c r="Z21" s="1606"/>
      <c r="AA21" s="1606"/>
      <c r="AB21" s="1606"/>
      <c r="AC21" s="1606"/>
      <c r="AD21" s="1606"/>
      <c r="AE21" s="1606"/>
      <c r="AF21" s="1606"/>
      <c r="AG21" s="1606"/>
      <c r="AH21" s="1606"/>
      <c r="AI21" s="1606"/>
      <c r="AJ21" s="1606"/>
      <c r="AK21" s="1606"/>
      <c r="AL21" s="1606"/>
      <c r="AM21" s="1606"/>
      <c r="AN21" s="1606"/>
      <c r="AO21" s="1606"/>
      <c r="AP21" s="1606"/>
      <c r="AQ21" s="1606"/>
      <c r="AR21" s="1606"/>
      <c r="AS21" s="1606"/>
      <c r="AT21" s="1606"/>
      <c r="AU21" s="1606"/>
      <c r="AV21" s="1606"/>
      <c r="AW21" s="1606"/>
      <c r="AX21" s="1606"/>
      <c r="AY21" s="1606"/>
      <c r="AZ21" s="1606"/>
      <c r="BA21" s="1606"/>
      <c r="BB21" s="1606"/>
      <c r="BC21" s="1606"/>
      <c r="BD21" s="1606"/>
      <c r="BE21" s="1606"/>
      <c r="BF21" s="1606"/>
      <c r="BG21" s="1606"/>
      <c r="BH21" s="1606"/>
      <c r="BI21" s="1606"/>
      <c r="BJ21" s="1606"/>
      <c r="BK21" s="1606"/>
      <c r="BL21" s="1606"/>
      <c r="BM21" s="1606"/>
      <c r="BN21" s="1606"/>
      <c r="BO21" s="1606"/>
      <c r="BP21" s="1606"/>
      <c r="BQ21" s="1606"/>
      <c r="BR21" s="1606"/>
      <c r="BS21" s="1606"/>
      <c r="BT21" s="1606"/>
      <c r="BU21" s="1607"/>
      <c r="FM21" s="433"/>
      <c r="FN21" s="433"/>
      <c r="FO21" s="433"/>
      <c r="FP21" s="433"/>
      <c r="FQ21" s="433"/>
      <c r="FS21" s="433"/>
      <c r="FT21" s="433"/>
      <c r="FU21" s="433"/>
      <c r="FV21" s="433"/>
      <c r="FW21" s="433"/>
      <c r="FX21" s="433"/>
      <c r="FY21" s="433"/>
      <c r="FZ21" s="433"/>
      <c r="GA21" s="433"/>
      <c r="GB21" s="433"/>
      <c r="GC21" s="433"/>
      <c r="GD21" s="433"/>
      <c r="GE21" s="433"/>
      <c r="GF21" s="433"/>
      <c r="GG21" s="433"/>
      <c r="GH21" s="433"/>
    </row>
    <row r="22" spans="2:190" s="219" customFormat="1" ht="14.65" customHeight="1">
      <c r="C22" s="1605"/>
      <c r="D22" s="1606"/>
      <c r="E22" s="1606"/>
      <c r="F22" s="1606"/>
      <c r="G22" s="1606"/>
      <c r="H22" s="1606"/>
      <c r="I22" s="1606"/>
      <c r="J22" s="1606"/>
      <c r="K22" s="1606"/>
      <c r="L22" s="1606"/>
      <c r="M22" s="1606"/>
      <c r="N22" s="1606"/>
      <c r="O22" s="1606"/>
      <c r="P22" s="1606"/>
      <c r="Q22" s="1606"/>
      <c r="R22" s="1606"/>
      <c r="S22" s="1606"/>
      <c r="T22" s="1606"/>
      <c r="U22" s="1606"/>
      <c r="V22" s="1606"/>
      <c r="W22" s="1606"/>
      <c r="X22" s="1606"/>
      <c r="Y22" s="1606"/>
      <c r="Z22" s="1606"/>
      <c r="AA22" s="1606"/>
      <c r="AB22" s="1606"/>
      <c r="AC22" s="1606"/>
      <c r="AD22" s="1606"/>
      <c r="AE22" s="1606"/>
      <c r="AF22" s="1606"/>
      <c r="AG22" s="1606"/>
      <c r="AH22" s="1606"/>
      <c r="AI22" s="1606"/>
      <c r="AJ22" s="1606"/>
      <c r="AK22" s="1606"/>
      <c r="AL22" s="1606"/>
      <c r="AM22" s="1606"/>
      <c r="AN22" s="1606"/>
      <c r="AO22" s="1606"/>
      <c r="AP22" s="1606"/>
      <c r="AQ22" s="1606"/>
      <c r="AR22" s="1606"/>
      <c r="AS22" s="1606"/>
      <c r="AT22" s="1606"/>
      <c r="AU22" s="1606"/>
      <c r="AV22" s="1606"/>
      <c r="AW22" s="1606"/>
      <c r="AX22" s="1606"/>
      <c r="AY22" s="1606"/>
      <c r="AZ22" s="1606"/>
      <c r="BA22" s="1606"/>
      <c r="BB22" s="1606"/>
      <c r="BC22" s="1606"/>
      <c r="BD22" s="1606"/>
      <c r="BE22" s="1606"/>
      <c r="BF22" s="1606"/>
      <c r="BG22" s="1606"/>
      <c r="BH22" s="1606"/>
      <c r="BI22" s="1606"/>
      <c r="BJ22" s="1606"/>
      <c r="BK22" s="1606"/>
      <c r="BL22" s="1606"/>
      <c r="BM22" s="1606"/>
      <c r="BN22" s="1606"/>
      <c r="BO22" s="1606"/>
      <c r="BP22" s="1606"/>
      <c r="BQ22" s="1606"/>
      <c r="BR22" s="1606"/>
      <c r="BS22" s="1606"/>
      <c r="BT22" s="1606"/>
      <c r="BU22" s="1607"/>
      <c r="FM22" s="433"/>
      <c r="FN22" s="433"/>
      <c r="FO22" s="433"/>
      <c r="FP22" s="433"/>
      <c r="FQ22" s="433"/>
      <c r="FR22" s="433"/>
      <c r="FS22" s="433"/>
      <c r="FT22" s="433"/>
      <c r="FU22" s="433"/>
      <c r="FV22" s="433"/>
      <c r="FW22" s="433"/>
      <c r="FX22" s="433"/>
      <c r="FY22" s="433"/>
      <c r="FZ22" s="433"/>
      <c r="GA22" s="433"/>
      <c r="GB22" s="433"/>
      <c r="GC22" s="433"/>
      <c r="GD22" s="433"/>
      <c r="GE22" s="433"/>
      <c r="GF22" s="433"/>
      <c r="GG22" s="433"/>
      <c r="GH22" s="433"/>
    </row>
    <row r="23" spans="2:190" s="219" customFormat="1" ht="14.65" customHeight="1">
      <c r="C23" s="1605"/>
      <c r="D23" s="1606"/>
      <c r="E23" s="1606"/>
      <c r="F23" s="1606"/>
      <c r="G23" s="1606"/>
      <c r="H23" s="1606"/>
      <c r="I23" s="1606"/>
      <c r="J23" s="1606"/>
      <c r="K23" s="1606"/>
      <c r="L23" s="1606"/>
      <c r="M23" s="1606"/>
      <c r="N23" s="1606"/>
      <c r="O23" s="1606"/>
      <c r="P23" s="1606"/>
      <c r="Q23" s="1606"/>
      <c r="R23" s="1606"/>
      <c r="S23" s="1606"/>
      <c r="T23" s="1606"/>
      <c r="U23" s="1606"/>
      <c r="V23" s="1606"/>
      <c r="W23" s="1606"/>
      <c r="X23" s="1606"/>
      <c r="Y23" s="1606"/>
      <c r="Z23" s="1606"/>
      <c r="AA23" s="1606"/>
      <c r="AB23" s="1606"/>
      <c r="AC23" s="1606"/>
      <c r="AD23" s="1606"/>
      <c r="AE23" s="1606"/>
      <c r="AF23" s="1606"/>
      <c r="AG23" s="1606"/>
      <c r="AH23" s="1606"/>
      <c r="AI23" s="1606"/>
      <c r="AJ23" s="1606"/>
      <c r="AK23" s="1606"/>
      <c r="AL23" s="1606"/>
      <c r="AM23" s="1606"/>
      <c r="AN23" s="1606"/>
      <c r="AO23" s="1606"/>
      <c r="AP23" s="1606"/>
      <c r="AQ23" s="1606"/>
      <c r="AR23" s="1606"/>
      <c r="AS23" s="1606"/>
      <c r="AT23" s="1606"/>
      <c r="AU23" s="1606"/>
      <c r="AV23" s="1606"/>
      <c r="AW23" s="1606"/>
      <c r="AX23" s="1606"/>
      <c r="AY23" s="1606"/>
      <c r="AZ23" s="1606"/>
      <c r="BA23" s="1606"/>
      <c r="BB23" s="1606"/>
      <c r="BC23" s="1606"/>
      <c r="BD23" s="1606"/>
      <c r="BE23" s="1606"/>
      <c r="BF23" s="1606"/>
      <c r="BG23" s="1606"/>
      <c r="BH23" s="1606"/>
      <c r="BI23" s="1606"/>
      <c r="BJ23" s="1606"/>
      <c r="BK23" s="1606"/>
      <c r="BL23" s="1606"/>
      <c r="BM23" s="1606"/>
      <c r="BN23" s="1606"/>
      <c r="BO23" s="1606"/>
      <c r="BP23" s="1606"/>
      <c r="BQ23" s="1606"/>
      <c r="BR23" s="1606"/>
      <c r="BS23" s="1606"/>
      <c r="BT23" s="1606"/>
      <c r="BU23" s="1607"/>
      <c r="FM23" s="433"/>
      <c r="FN23" s="433"/>
      <c r="FO23" s="433"/>
      <c r="FP23" s="433"/>
      <c r="FQ23" s="433"/>
      <c r="FR23" s="433"/>
      <c r="FS23" s="433"/>
      <c r="FT23" s="433"/>
      <c r="FU23" s="433"/>
      <c r="FV23" s="433"/>
      <c r="FW23" s="433"/>
      <c r="FX23" s="433"/>
      <c r="FY23" s="433"/>
      <c r="FZ23" s="433"/>
      <c r="GA23" s="433"/>
      <c r="GB23" s="433"/>
      <c r="GC23" s="433"/>
      <c r="GD23" s="433"/>
      <c r="GE23" s="433"/>
      <c r="GF23" s="433"/>
      <c r="GG23" s="433"/>
      <c r="GH23" s="433"/>
    </row>
    <row r="24" spans="2:190" s="219" customFormat="1" ht="9.6" customHeight="1">
      <c r="C24" s="1605"/>
      <c r="D24" s="1606"/>
      <c r="E24" s="1606"/>
      <c r="F24" s="1606"/>
      <c r="G24" s="1606"/>
      <c r="H24" s="1606"/>
      <c r="I24" s="1606"/>
      <c r="J24" s="1606"/>
      <c r="K24" s="1606"/>
      <c r="L24" s="1606"/>
      <c r="M24" s="1606"/>
      <c r="N24" s="1606"/>
      <c r="O24" s="1606"/>
      <c r="P24" s="1606"/>
      <c r="Q24" s="1606"/>
      <c r="R24" s="1606"/>
      <c r="S24" s="1606"/>
      <c r="T24" s="1606"/>
      <c r="U24" s="1606"/>
      <c r="V24" s="1606"/>
      <c r="W24" s="1606"/>
      <c r="X24" s="1606"/>
      <c r="Y24" s="1606"/>
      <c r="Z24" s="1606"/>
      <c r="AA24" s="1606"/>
      <c r="AB24" s="1606"/>
      <c r="AC24" s="1606"/>
      <c r="AD24" s="1606"/>
      <c r="AE24" s="1606"/>
      <c r="AF24" s="1606"/>
      <c r="AG24" s="1606"/>
      <c r="AH24" s="1606"/>
      <c r="AI24" s="1606"/>
      <c r="AJ24" s="1606"/>
      <c r="AK24" s="1606"/>
      <c r="AL24" s="1606"/>
      <c r="AM24" s="1606"/>
      <c r="AN24" s="1606"/>
      <c r="AO24" s="1606"/>
      <c r="AP24" s="1606"/>
      <c r="AQ24" s="1606"/>
      <c r="AR24" s="1606"/>
      <c r="AS24" s="1606"/>
      <c r="AT24" s="1606"/>
      <c r="AU24" s="1606"/>
      <c r="AV24" s="1606"/>
      <c r="AW24" s="1606"/>
      <c r="AX24" s="1606"/>
      <c r="AY24" s="1606"/>
      <c r="AZ24" s="1606"/>
      <c r="BA24" s="1606"/>
      <c r="BB24" s="1606"/>
      <c r="BC24" s="1606"/>
      <c r="BD24" s="1606"/>
      <c r="BE24" s="1606"/>
      <c r="BF24" s="1606"/>
      <c r="BG24" s="1606"/>
      <c r="BH24" s="1606"/>
      <c r="BI24" s="1606"/>
      <c r="BJ24" s="1606"/>
      <c r="BK24" s="1606"/>
      <c r="BL24" s="1606"/>
      <c r="BM24" s="1606"/>
      <c r="BN24" s="1606"/>
      <c r="BO24" s="1606"/>
      <c r="BP24" s="1606"/>
      <c r="BQ24" s="1606"/>
      <c r="BR24" s="1606"/>
      <c r="BS24" s="1606"/>
      <c r="BT24" s="1606"/>
      <c r="BU24" s="1607"/>
      <c r="FM24" s="433"/>
      <c r="FN24" s="433"/>
      <c r="FO24" s="433"/>
      <c r="FP24" s="433"/>
      <c r="FQ24" s="435"/>
      <c r="FR24" s="433"/>
      <c r="FS24" s="435"/>
      <c r="FT24" s="435"/>
      <c r="FU24" s="435"/>
      <c r="FV24" s="435"/>
      <c r="FW24" s="435"/>
      <c r="FX24" s="435"/>
      <c r="FY24" s="435"/>
      <c r="FZ24" s="435"/>
      <c r="GA24" s="433"/>
      <c r="GB24" s="433"/>
      <c r="GC24" s="433"/>
      <c r="GD24" s="433"/>
      <c r="GE24" s="433"/>
      <c r="GF24" s="433"/>
      <c r="GG24" s="433"/>
      <c r="GH24" s="433"/>
    </row>
    <row r="25" spans="2:190" s="219" customFormat="1" ht="9.6" customHeight="1">
      <c r="C25" s="1605"/>
      <c r="D25" s="1606"/>
      <c r="E25" s="1606"/>
      <c r="F25" s="1606"/>
      <c r="G25" s="1606"/>
      <c r="H25" s="1606"/>
      <c r="I25" s="1606"/>
      <c r="J25" s="1606"/>
      <c r="K25" s="1606"/>
      <c r="L25" s="1606"/>
      <c r="M25" s="1606"/>
      <c r="N25" s="1606"/>
      <c r="O25" s="1606"/>
      <c r="P25" s="1606"/>
      <c r="Q25" s="1606"/>
      <c r="R25" s="1606"/>
      <c r="S25" s="1606"/>
      <c r="T25" s="1606"/>
      <c r="U25" s="1606"/>
      <c r="V25" s="1606"/>
      <c r="W25" s="1606"/>
      <c r="X25" s="1606"/>
      <c r="Y25" s="1606"/>
      <c r="Z25" s="1606"/>
      <c r="AA25" s="1606"/>
      <c r="AB25" s="1606"/>
      <c r="AC25" s="1606"/>
      <c r="AD25" s="1606"/>
      <c r="AE25" s="1606"/>
      <c r="AF25" s="1606"/>
      <c r="AG25" s="1606"/>
      <c r="AH25" s="1606"/>
      <c r="AI25" s="1606"/>
      <c r="AJ25" s="1606"/>
      <c r="AK25" s="1606"/>
      <c r="AL25" s="1606"/>
      <c r="AM25" s="1606"/>
      <c r="AN25" s="1606"/>
      <c r="AO25" s="1606"/>
      <c r="AP25" s="1606"/>
      <c r="AQ25" s="1606"/>
      <c r="AR25" s="1606"/>
      <c r="AS25" s="1606"/>
      <c r="AT25" s="1606"/>
      <c r="AU25" s="1606"/>
      <c r="AV25" s="1606"/>
      <c r="AW25" s="1606"/>
      <c r="AX25" s="1606"/>
      <c r="AY25" s="1606"/>
      <c r="AZ25" s="1606"/>
      <c r="BA25" s="1606"/>
      <c r="BB25" s="1606"/>
      <c r="BC25" s="1606"/>
      <c r="BD25" s="1606"/>
      <c r="BE25" s="1606"/>
      <c r="BF25" s="1606"/>
      <c r="BG25" s="1606"/>
      <c r="BH25" s="1606"/>
      <c r="BI25" s="1606"/>
      <c r="BJ25" s="1606"/>
      <c r="BK25" s="1606"/>
      <c r="BL25" s="1606"/>
      <c r="BM25" s="1606"/>
      <c r="BN25" s="1606"/>
      <c r="BO25" s="1606"/>
      <c r="BP25" s="1606"/>
      <c r="BQ25" s="1606"/>
      <c r="BR25" s="1606"/>
      <c r="BS25" s="1606"/>
      <c r="BT25" s="1606"/>
      <c r="BU25" s="1607"/>
      <c r="CM25" s="431"/>
      <c r="CN25" s="431"/>
      <c r="CO25" s="431"/>
      <c r="CP25" s="431"/>
      <c r="CQ25" s="431"/>
      <c r="CR25" s="431"/>
      <c r="FM25" s="433"/>
      <c r="FN25" s="433"/>
      <c r="FO25" s="433"/>
      <c r="FP25" s="433"/>
      <c r="FQ25" s="433"/>
      <c r="FR25" s="433"/>
      <c r="FS25" s="433"/>
      <c r="FT25" s="433"/>
      <c r="FU25" s="433"/>
      <c r="FV25" s="433"/>
      <c r="FW25" s="433"/>
      <c r="FX25" s="433"/>
      <c r="FY25" s="433"/>
      <c r="FZ25" s="433"/>
      <c r="GA25" s="433"/>
      <c r="GB25" s="433"/>
      <c r="GC25" s="433"/>
      <c r="GD25" s="433"/>
      <c r="GE25" s="433"/>
      <c r="GF25" s="433"/>
      <c r="GG25" s="433"/>
      <c r="GH25" s="433"/>
    </row>
    <row r="26" spans="2:190" s="219" customFormat="1" ht="9.6" customHeight="1">
      <c r="C26" s="1605"/>
      <c r="D26" s="1606"/>
      <c r="E26" s="1606"/>
      <c r="F26" s="1606"/>
      <c r="G26" s="1606"/>
      <c r="H26" s="1606"/>
      <c r="I26" s="1606"/>
      <c r="J26" s="1606"/>
      <c r="K26" s="1606"/>
      <c r="L26" s="1606"/>
      <c r="M26" s="1606"/>
      <c r="N26" s="1606"/>
      <c r="O26" s="1606"/>
      <c r="P26" s="1606"/>
      <c r="Q26" s="1606"/>
      <c r="R26" s="1606"/>
      <c r="S26" s="1606"/>
      <c r="T26" s="1606"/>
      <c r="U26" s="1606"/>
      <c r="V26" s="1606"/>
      <c r="W26" s="1606"/>
      <c r="X26" s="1606"/>
      <c r="Y26" s="1606"/>
      <c r="Z26" s="1606"/>
      <c r="AA26" s="1606"/>
      <c r="AB26" s="1606"/>
      <c r="AC26" s="1606"/>
      <c r="AD26" s="1606"/>
      <c r="AE26" s="1606"/>
      <c r="AF26" s="1606"/>
      <c r="AG26" s="1606"/>
      <c r="AH26" s="1606"/>
      <c r="AI26" s="1606"/>
      <c r="AJ26" s="1606"/>
      <c r="AK26" s="1606"/>
      <c r="AL26" s="1606"/>
      <c r="AM26" s="1606"/>
      <c r="AN26" s="1606"/>
      <c r="AO26" s="1606"/>
      <c r="AP26" s="1606"/>
      <c r="AQ26" s="1606"/>
      <c r="AR26" s="1606"/>
      <c r="AS26" s="1606"/>
      <c r="AT26" s="1606"/>
      <c r="AU26" s="1606"/>
      <c r="AV26" s="1606"/>
      <c r="AW26" s="1606"/>
      <c r="AX26" s="1606"/>
      <c r="AY26" s="1606"/>
      <c r="AZ26" s="1606"/>
      <c r="BA26" s="1606"/>
      <c r="BB26" s="1606"/>
      <c r="BC26" s="1606"/>
      <c r="BD26" s="1606"/>
      <c r="BE26" s="1606"/>
      <c r="BF26" s="1606"/>
      <c r="BG26" s="1606"/>
      <c r="BH26" s="1606"/>
      <c r="BI26" s="1606"/>
      <c r="BJ26" s="1606"/>
      <c r="BK26" s="1606"/>
      <c r="BL26" s="1606"/>
      <c r="BM26" s="1606"/>
      <c r="BN26" s="1606"/>
      <c r="BO26" s="1606"/>
      <c r="BP26" s="1606"/>
      <c r="BQ26" s="1606"/>
      <c r="BR26" s="1606"/>
      <c r="BS26" s="1606"/>
      <c r="BT26" s="1606"/>
      <c r="BU26" s="1607"/>
      <c r="CM26" s="431"/>
      <c r="CN26" s="431"/>
      <c r="CO26" s="431"/>
      <c r="CP26" s="431"/>
      <c r="CQ26" s="431"/>
      <c r="CR26" s="431"/>
      <c r="FM26" s="433"/>
      <c r="FN26" s="433"/>
      <c r="FO26" s="433"/>
      <c r="FP26" s="433"/>
      <c r="FQ26" s="433"/>
      <c r="FR26" s="433"/>
      <c r="FS26" s="433"/>
      <c r="FT26" s="433"/>
      <c r="FU26" s="433"/>
      <c r="FV26" s="433"/>
      <c r="FW26" s="433"/>
      <c r="FX26" s="433"/>
      <c r="FY26" s="433"/>
      <c r="FZ26" s="433"/>
      <c r="GA26" s="433"/>
      <c r="GB26" s="433"/>
      <c r="GC26" s="433"/>
      <c r="GD26" s="433"/>
      <c r="GE26" s="433"/>
      <c r="GF26" s="433"/>
      <c r="GG26" s="433"/>
      <c r="GH26" s="433"/>
    </row>
    <row r="27" spans="2:190" s="219" customFormat="1" ht="9.6" customHeight="1">
      <c r="C27" s="1605"/>
      <c r="D27" s="1606"/>
      <c r="E27" s="1606"/>
      <c r="F27" s="1606"/>
      <c r="G27" s="1606"/>
      <c r="H27" s="1606"/>
      <c r="I27" s="1606"/>
      <c r="J27" s="1606"/>
      <c r="K27" s="1606"/>
      <c r="L27" s="1606"/>
      <c r="M27" s="1606"/>
      <c r="N27" s="1606"/>
      <c r="O27" s="1606"/>
      <c r="P27" s="1606"/>
      <c r="Q27" s="1606"/>
      <c r="R27" s="1606"/>
      <c r="S27" s="1606"/>
      <c r="T27" s="1606"/>
      <c r="U27" s="1606"/>
      <c r="V27" s="1606"/>
      <c r="W27" s="1606"/>
      <c r="X27" s="1606"/>
      <c r="Y27" s="1606"/>
      <c r="Z27" s="1606"/>
      <c r="AA27" s="1606"/>
      <c r="AB27" s="1606"/>
      <c r="AC27" s="1606"/>
      <c r="AD27" s="1606"/>
      <c r="AE27" s="1606"/>
      <c r="AF27" s="1606"/>
      <c r="AG27" s="1606"/>
      <c r="AH27" s="1606"/>
      <c r="AI27" s="1606"/>
      <c r="AJ27" s="1606"/>
      <c r="AK27" s="1606"/>
      <c r="AL27" s="1606"/>
      <c r="AM27" s="1606"/>
      <c r="AN27" s="1606"/>
      <c r="AO27" s="1606"/>
      <c r="AP27" s="1606"/>
      <c r="AQ27" s="1606"/>
      <c r="AR27" s="1606"/>
      <c r="AS27" s="1606"/>
      <c r="AT27" s="1606"/>
      <c r="AU27" s="1606"/>
      <c r="AV27" s="1606"/>
      <c r="AW27" s="1606"/>
      <c r="AX27" s="1606"/>
      <c r="AY27" s="1606"/>
      <c r="AZ27" s="1606"/>
      <c r="BA27" s="1606"/>
      <c r="BB27" s="1606"/>
      <c r="BC27" s="1606"/>
      <c r="BD27" s="1606"/>
      <c r="BE27" s="1606"/>
      <c r="BF27" s="1606"/>
      <c r="BG27" s="1606"/>
      <c r="BH27" s="1606"/>
      <c r="BI27" s="1606"/>
      <c r="BJ27" s="1606"/>
      <c r="BK27" s="1606"/>
      <c r="BL27" s="1606"/>
      <c r="BM27" s="1606"/>
      <c r="BN27" s="1606"/>
      <c r="BO27" s="1606"/>
      <c r="BP27" s="1606"/>
      <c r="BQ27" s="1606"/>
      <c r="BR27" s="1606"/>
      <c r="BS27" s="1606"/>
      <c r="BT27" s="1606"/>
      <c r="BU27" s="1607"/>
      <c r="CM27" s="431"/>
      <c r="CN27" s="431"/>
      <c r="CO27" s="431"/>
      <c r="CP27" s="431"/>
      <c r="CQ27" s="431"/>
      <c r="CR27" s="431"/>
      <c r="FM27" s="433"/>
      <c r="FN27" s="433"/>
      <c r="FO27" s="433"/>
      <c r="FP27" s="433"/>
      <c r="FQ27" s="433"/>
      <c r="FR27" s="433"/>
      <c r="FS27" s="433"/>
      <c r="FT27" s="433"/>
      <c r="FU27" s="433"/>
      <c r="FV27" s="433"/>
      <c r="FW27" s="433"/>
      <c r="FX27" s="433"/>
      <c r="FY27" s="433"/>
      <c r="FZ27" s="433"/>
      <c r="GA27" s="433"/>
      <c r="GB27" s="433"/>
      <c r="GC27" s="433"/>
      <c r="GD27" s="433"/>
      <c r="GE27" s="433"/>
      <c r="GF27" s="433"/>
      <c r="GG27" s="433"/>
      <c r="GH27" s="433"/>
    </row>
    <row r="28" spans="2:190" s="219" customFormat="1" ht="9.6" customHeight="1">
      <c r="C28" s="1605"/>
      <c r="D28" s="1606"/>
      <c r="E28" s="1606"/>
      <c r="F28" s="1606"/>
      <c r="G28" s="1606"/>
      <c r="H28" s="1606"/>
      <c r="I28" s="1606"/>
      <c r="J28" s="1606"/>
      <c r="K28" s="1606"/>
      <c r="L28" s="1606"/>
      <c r="M28" s="1606"/>
      <c r="N28" s="1606"/>
      <c r="O28" s="1606"/>
      <c r="P28" s="1606"/>
      <c r="Q28" s="1606"/>
      <c r="R28" s="1606"/>
      <c r="S28" s="1606"/>
      <c r="T28" s="1606"/>
      <c r="U28" s="1606"/>
      <c r="V28" s="1606"/>
      <c r="W28" s="1606"/>
      <c r="X28" s="1606"/>
      <c r="Y28" s="1606"/>
      <c r="Z28" s="1606"/>
      <c r="AA28" s="1606"/>
      <c r="AB28" s="1606"/>
      <c r="AC28" s="1606"/>
      <c r="AD28" s="1606"/>
      <c r="AE28" s="1606"/>
      <c r="AF28" s="1606"/>
      <c r="AG28" s="1606"/>
      <c r="AH28" s="1606"/>
      <c r="AI28" s="1606"/>
      <c r="AJ28" s="1606"/>
      <c r="AK28" s="1606"/>
      <c r="AL28" s="1606"/>
      <c r="AM28" s="1606"/>
      <c r="AN28" s="1606"/>
      <c r="AO28" s="1606"/>
      <c r="AP28" s="1606"/>
      <c r="AQ28" s="1606"/>
      <c r="AR28" s="1606"/>
      <c r="AS28" s="1606"/>
      <c r="AT28" s="1606"/>
      <c r="AU28" s="1606"/>
      <c r="AV28" s="1606"/>
      <c r="AW28" s="1606"/>
      <c r="AX28" s="1606"/>
      <c r="AY28" s="1606"/>
      <c r="AZ28" s="1606"/>
      <c r="BA28" s="1606"/>
      <c r="BB28" s="1606"/>
      <c r="BC28" s="1606"/>
      <c r="BD28" s="1606"/>
      <c r="BE28" s="1606"/>
      <c r="BF28" s="1606"/>
      <c r="BG28" s="1606"/>
      <c r="BH28" s="1606"/>
      <c r="BI28" s="1606"/>
      <c r="BJ28" s="1606"/>
      <c r="BK28" s="1606"/>
      <c r="BL28" s="1606"/>
      <c r="BM28" s="1606"/>
      <c r="BN28" s="1606"/>
      <c r="BO28" s="1606"/>
      <c r="BP28" s="1606"/>
      <c r="BQ28" s="1606"/>
      <c r="BR28" s="1606"/>
      <c r="BS28" s="1606"/>
      <c r="BT28" s="1606"/>
      <c r="BU28" s="1607"/>
      <c r="FM28" s="433"/>
      <c r="FN28" s="433"/>
      <c r="FO28" s="433"/>
      <c r="FP28" s="433"/>
      <c r="FQ28" s="433"/>
      <c r="FR28" s="433"/>
      <c r="FS28" s="433"/>
      <c r="FT28" s="433"/>
      <c r="FU28" s="433"/>
      <c r="FV28" s="433"/>
      <c r="FW28" s="433"/>
      <c r="FX28" s="433"/>
      <c r="FY28" s="433"/>
      <c r="FZ28" s="433"/>
      <c r="GA28" s="433"/>
      <c r="GB28" s="433"/>
      <c r="GC28" s="433"/>
      <c r="GD28" s="433"/>
      <c r="GE28" s="433"/>
      <c r="GF28" s="433"/>
      <c r="GG28" s="433"/>
      <c r="GH28" s="433"/>
    </row>
    <row r="29" spans="2:190" s="219" customFormat="1" ht="9.6" customHeight="1">
      <c r="C29" s="1605"/>
      <c r="D29" s="1606"/>
      <c r="E29" s="1606"/>
      <c r="F29" s="1606"/>
      <c r="G29" s="1606"/>
      <c r="H29" s="1606"/>
      <c r="I29" s="1606"/>
      <c r="J29" s="1606"/>
      <c r="K29" s="1606"/>
      <c r="L29" s="1606"/>
      <c r="M29" s="1606"/>
      <c r="N29" s="1606"/>
      <c r="O29" s="1606"/>
      <c r="P29" s="1606"/>
      <c r="Q29" s="1606"/>
      <c r="R29" s="1606"/>
      <c r="S29" s="1606"/>
      <c r="T29" s="1606"/>
      <c r="U29" s="1606"/>
      <c r="V29" s="1606"/>
      <c r="W29" s="1606"/>
      <c r="X29" s="1606"/>
      <c r="Y29" s="1606"/>
      <c r="Z29" s="1606"/>
      <c r="AA29" s="1606"/>
      <c r="AB29" s="1606"/>
      <c r="AC29" s="1606"/>
      <c r="AD29" s="1606"/>
      <c r="AE29" s="1606"/>
      <c r="AF29" s="1606"/>
      <c r="AG29" s="1606"/>
      <c r="AH29" s="1606"/>
      <c r="AI29" s="1606"/>
      <c r="AJ29" s="1606"/>
      <c r="AK29" s="1606"/>
      <c r="AL29" s="1606"/>
      <c r="AM29" s="1606"/>
      <c r="AN29" s="1606"/>
      <c r="AO29" s="1606"/>
      <c r="AP29" s="1606"/>
      <c r="AQ29" s="1606"/>
      <c r="AR29" s="1606"/>
      <c r="AS29" s="1606"/>
      <c r="AT29" s="1606"/>
      <c r="AU29" s="1606"/>
      <c r="AV29" s="1606"/>
      <c r="AW29" s="1606"/>
      <c r="AX29" s="1606"/>
      <c r="AY29" s="1606"/>
      <c r="AZ29" s="1606"/>
      <c r="BA29" s="1606"/>
      <c r="BB29" s="1606"/>
      <c r="BC29" s="1606"/>
      <c r="BD29" s="1606"/>
      <c r="BE29" s="1606"/>
      <c r="BF29" s="1606"/>
      <c r="BG29" s="1606"/>
      <c r="BH29" s="1606"/>
      <c r="BI29" s="1606"/>
      <c r="BJ29" s="1606"/>
      <c r="BK29" s="1606"/>
      <c r="BL29" s="1606"/>
      <c r="BM29" s="1606"/>
      <c r="BN29" s="1606"/>
      <c r="BO29" s="1606"/>
      <c r="BP29" s="1606"/>
      <c r="BQ29" s="1606"/>
      <c r="BR29" s="1606"/>
      <c r="BS29" s="1606"/>
      <c r="BT29" s="1606"/>
      <c r="BU29" s="1607"/>
      <c r="FM29" s="433"/>
      <c r="FN29" s="433"/>
      <c r="FO29" s="433"/>
      <c r="FP29" s="433"/>
      <c r="FQ29" s="433"/>
      <c r="FR29" s="433"/>
      <c r="FS29" s="433"/>
      <c r="FT29" s="433"/>
      <c r="FU29" s="433"/>
      <c r="FV29" s="433"/>
      <c r="FW29" s="433"/>
      <c r="FX29" s="433"/>
      <c r="FY29" s="433"/>
      <c r="FZ29" s="433"/>
      <c r="GA29" s="433"/>
      <c r="GB29" s="433"/>
      <c r="GC29" s="433"/>
      <c r="GD29" s="433"/>
      <c r="GE29" s="433"/>
      <c r="GF29" s="433"/>
      <c r="GG29" s="433"/>
      <c r="GH29" s="433"/>
    </row>
    <row r="30" spans="2:190" s="219" customFormat="1" ht="9.6" customHeight="1">
      <c r="C30" s="1605"/>
      <c r="D30" s="1606"/>
      <c r="E30" s="1606"/>
      <c r="F30" s="1606"/>
      <c r="G30" s="1606"/>
      <c r="H30" s="1606"/>
      <c r="I30" s="1606"/>
      <c r="J30" s="1606"/>
      <c r="K30" s="1606"/>
      <c r="L30" s="1606"/>
      <c r="M30" s="1606"/>
      <c r="N30" s="1606"/>
      <c r="O30" s="1606"/>
      <c r="P30" s="1606"/>
      <c r="Q30" s="1606"/>
      <c r="R30" s="1606"/>
      <c r="S30" s="1606"/>
      <c r="T30" s="1606"/>
      <c r="U30" s="1606"/>
      <c r="V30" s="1606"/>
      <c r="W30" s="1606"/>
      <c r="X30" s="1606"/>
      <c r="Y30" s="1606"/>
      <c r="Z30" s="1606"/>
      <c r="AA30" s="1606"/>
      <c r="AB30" s="1606"/>
      <c r="AC30" s="1606"/>
      <c r="AD30" s="1606"/>
      <c r="AE30" s="1606"/>
      <c r="AF30" s="1606"/>
      <c r="AG30" s="1606"/>
      <c r="AH30" s="1606"/>
      <c r="AI30" s="1606"/>
      <c r="AJ30" s="1606"/>
      <c r="AK30" s="1606"/>
      <c r="AL30" s="1606"/>
      <c r="AM30" s="1606"/>
      <c r="AN30" s="1606"/>
      <c r="AO30" s="1606"/>
      <c r="AP30" s="1606"/>
      <c r="AQ30" s="1606"/>
      <c r="AR30" s="1606"/>
      <c r="AS30" s="1606"/>
      <c r="AT30" s="1606"/>
      <c r="AU30" s="1606"/>
      <c r="AV30" s="1606"/>
      <c r="AW30" s="1606"/>
      <c r="AX30" s="1606"/>
      <c r="AY30" s="1606"/>
      <c r="AZ30" s="1606"/>
      <c r="BA30" s="1606"/>
      <c r="BB30" s="1606"/>
      <c r="BC30" s="1606"/>
      <c r="BD30" s="1606"/>
      <c r="BE30" s="1606"/>
      <c r="BF30" s="1606"/>
      <c r="BG30" s="1606"/>
      <c r="BH30" s="1606"/>
      <c r="BI30" s="1606"/>
      <c r="BJ30" s="1606"/>
      <c r="BK30" s="1606"/>
      <c r="BL30" s="1606"/>
      <c r="BM30" s="1606"/>
      <c r="BN30" s="1606"/>
      <c r="BO30" s="1606"/>
      <c r="BP30" s="1606"/>
      <c r="BQ30" s="1606"/>
      <c r="BR30" s="1606"/>
      <c r="BS30" s="1606"/>
      <c r="BT30" s="1606"/>
      <c r="BU30" s="1607"/>
      <c r="FM30" s="433"/>
      <c r="FN30" s="433"/>
      <c r="FO30" s="433"/>
      <c r="FP30" s="433"/>
      <c r="FQ30" s="433"/>
      <c r="FR30" s="433"/>
      <c r="FS30" s="433"/>
      <c r="FT30" s="433"/>
      <c r="FU30" s="433"/>
      <c r="FV30" s="433"/>
      <c r="FW30" s="433"/>
      <c r="FX30" s="433"/>
      <c r="FY30" s="433"/>
      <c r="FZ30" s="433"/>
      <c r="GA30" s="433"/>
      <c r="GB30" s="433"/>
      <c r="GC30" s="433"/>
      <c r="GD30" s="433"/>
      <c r="GE30" s="433"/>
      <c r="GF30" s="433"/>
      <c r="GG30" s="433"/>
      <c r="GH30" s="433"/>
    </row>
    <row r="31" spans="2:190" s="219" customFormat="1" ht="9.6" customHeight="1">
      <c r="C31" s="1605"/>
      <c r="D31" s="1606"/>
      <c r="E31" s="1606"/>
      <c r="F31" s="1606"/>
      <c r="G31" s="1606"/>
      <c r="H31" s="1606"/>
      <c r="I31" s="1606"/>
      <c r="J31" s="1606"/>
      <c r="K31" s="1606"/>
      <c r="L31" s="1606"/>
      <c r="M31" s="1606"/>
      <c r="N31" s="1606"/>
      <c r="O31" s="1606"/>
      <c r="P31" s="1606"/>
      <c r="Q31" s="1606"/>
      <c r="R31" s="1606"/>
      <c r="S31" s="1606"/>
      <c r="T31" s="1606"/>
      <c r="U31" s="1606"/>
      <c r="V31" s="1606"/>
      <c r="W31" s="1606"/>
      <c r="X31" s="1606"/>
      <c r="Y31" s="1606"/>
      <c r="Z31" s="1606"/>
      <c r="AA31" s="1606"/>
      <c r="AB31" s="1606"/>
      <c r="AC31" s="1606"/>
      <c r="AD31" s="1606"/>
      <c r="AE31" s="1606"/>
      <c r="AF31" s="1606"/>
      <c r="AG31" s="1606"/>
      <c r="AH31" s="1606"/>
      <c r="AI31" s="1606"/>
      <c r="AJ31" s="1606"/>
      <c r="AK31" s="1606"/>
      <c r="AL31" s="1606"/>
      <c r="AM31" s="1606"/>
      <c r="AN31" s="1606"/>
      <c r="AO31" s="1606"/>
      <c r="AP31" s="1606"/>
      <c r="AQ31" s="1606"/>
      <c r="AR31" s="1606"/>
      <c r="AS31" s="1606"/>
      <c r="AT31" s="1606"/>
      <c r="AU31" s="1606"/>
      <c r="AV31" s="1606"/>
      <c r="AW31" s="1606"/>
      <c r="AX31" s="1606"/>
      <c r="AY31" s="1606"/>
      <c r="AZ31" s="1606"/>
      <c r="BA31" s="1606"/>
      <c r="BB31" s="1606"/>
      <c r="BC31" s="1606"/>
      <c r="BD31" s="1606"/>
      <c r="BE31" s="1606"/>
      <c r="BF31" s="1606"/>
      <c r="BG31" s="1606"/>
      <c r="BH31" s="1606"/>
      <c r="BI31" s="1606"/>
      <c r="BJ31" s="1606"/>
      <c r="BK31" s="1606"/>
      <c r="BL31" s="1606"/>
      <c r="BM31" s="1606"/>
      <c r="BN31" s="1606"/>
      <c r="BO31" s="1606"/>
      <c r="BP31" s="1606"/>
      <c r="BQ31" s="1606"/>
      <c r="BR31" s="1606"/>
      <c r="BS31" s="1606"/>
      <c r="BT31" s="1606"/>
      <c r="BU31" s="1607"/>
      <c r="FM31" s="433"/>
      <c r="FN31" s="433"/>
      <c r="FO31" s="433"/>
      <c r="FP31" s="433"/>
      <c r="FQ31" s="433"/>
      <c r="FR31" s="433"/>
      <c r="FS31" s="433"/>
      <c r="FT31" s="433"/>
      <c r="FU31" s="433"/>
      <c r="FV31" s="433"/>
      <c r="FW31" s="433"/>
      <c r="FX31" s="433"/>
      <c r="FY31" s="433"/>
      <c r="FZ31" s="433"/>
      <c r="GA31" s="433"/>
      <c r="GB31" s="433"/>
      <c r="GC31" s="433"/>
      <c r="GD31" s="433"/>
      <c r="GE31" s="433"/>
      <c r="GF31" s="433"/>
      <c r="GG31" s="433"/>
      <c r="GH31" s="433"/>
    </row>
    <row r="32" spans="2:190" s="219" customFormat="1" ht="9.6" customHeight="1">
      <c r="C32" s="1605"/>
      <c r="D32" s="1606"/>
      <c r="E32" s="1606"/>
      <c r="F32" s="1606"/>
      <c r="G32" s="1606"/>
      <c r="H32" s="1606"/>
      <c r="I32" s="1606"/>
      <c r="J32" s="1606"/>
      <c r="K32" s="1606"/>
      <c r="L32" s="1606"/>
      <c r="M32" s="1606"/>
      <c r="N32" s="1606"/>
      <c r="O32" s="1606"/>
      <c r="P32" s="1606"/>
      <c r="Q32" s="1606"/>
      <c r="R32" s="1606"/>
      <c r="S32" s="1606"/>
      <c r="T32" s="1606"/>
      <c r="U32" s="1606"/>
      <c r="V32" s="1606"/>
      <c r="W32" s="1606"/>
      <c r="X32" s="1606"/>
      <c r="Y32" s="1606"/>
      <c r="Z32" s="1606"/>
      <c r="AA32" s="1606"/>
      <c r="AB32" s="1606"/>
      <c r="AC32" s="1606"/>
      <c r="AD32" s="1606"/>
      <c r="AE32" s="1606"/>
      <c r="AF32" s="1606"/>
      <c r="AG32" s="1606"/>
      <c r="AH32" s="1606"/>
      <c r="AI32" s="1606"/>
      <c r="AJ32" s="1606"/>
      <c r="AK32" s="1606"/>
      <c r="AL32" s="1606"/>
      <c r="AM32" s="1606"/>
      <c r="AN32" s="1606"/>
      <c r="AO32" s="1606"/>
      <c r="AP32" s="1606"/>
      <c r="AQ32" s="1606"/>
      <c r="AR32" s="1606"/>
      <c r="AS32" s="1606"/>
      <c r="AT32" s="1606"/>
      <c r="AU32" s="1606"/>
      <c r="AV32" s="1606"/>
      <c r="AW32" s="1606"/>
      <c r="AX32" s="1606"/>
      <c r="AY32" s="1606"/>
      <c r="AZ32" s="1606"/>
      <c r="BA32" s="1606"/>
      <c r="BB32" s="1606"/>
      <c r="BC32" s="1606"/>
      <c r="BD32" s="1606"/>
      <c r="BE32" s="1606"/>
      <c r="BF32" s="1606"/>
      <c r="BG32" s="1606"/>
      <c r="BH32" s="1606"/>
      <c r="BI32" s="1606"/>
      <c r="BJ32" s="1606"/>
      <c r="BK32" s="1606"/>
      <c r="BL32" s="1606"/>
      <c r="BM32" s="1606"/>
      <c r="BN32" s="1606"/>
      <c r="BO32" s="1606"/>
      <c r="BP32" s="1606"/>
      <c r="BQ32" s="1606"/>
      <c r="BR32" s="1606"/>
      <c r="BS32" s="1606"/>
      <c r="BT32" s="1606"/>
      <c r="BU32" s="1607"/>
    </row>
    <row r="33" spans="3:150" s="219" customFormat="1" ht="9.6" customHeight="1">
      <c r="C33" s="1605"/>
      <c r="D33" s="1606"/>
      <c r="E33" s="1606"/>
      <c r="F33" s="1606"/>
      <c r="G33" s="1606"/>
      <c r="H33" s="1606"/>
      <c r="I33" s="1606"/>
      <c r="J33" s="1606"/>
      <c r="K33" s="1606"/>
      <c r="L33" s="1606"/>
      <c r="M33" s="1606"/>
      <c r="N33" s="1606"/>
      <c r="O33" s="1606"/>
      <c r="P33" s="1606"/>
      <c r="Q33" s="1606"/>
      <c r="R33" s="1606"/>
      <c r="S33" s="1606"/>
      <c r="T33" s="1606"/>
      <c r="U33" s="1606"/>
      <c r="V33" s="1606"/>
      <c r="W33" s="1606"/>
      <c r="X33" s="1606"/>
      <c r="Y33" s="1606"/>
      <c r="Z33" s="1606"/>
      <c r="AA33" s="1606"/>
      <c r="AB33" s="1606"/>
      <c r="AC33" s="1606"/>
      <c r="AD33" s="1606"/>
      <c r="AE33" s="1606"/>
      <c r="AF33" s="1606"/>
      <c r="AG33" s="1606"/>
      <c r="AH33" s="1606"/>
      <c r="AI33" s="1606"/>
      <c r="AJ33" s="1606"/>
      <c r="AK33" s="1606"/>
      <c r="AL33" s="1606"/>
      <c r="AM33" s="1606"/>
      <c r="AN33" s="1606"/>
      <c r="AO33" s="1606"/>
      <c r="AP33" s="1606"/>
      <c r="AQ33" s="1606"/>
      <c r="AR33" s="1606"/>
      <c r="AS33" s="1606"/>
      <c r="AT33" s="1606"/>
      <c r="AU33" s="1606"/>
      <c r="AV33" s="1606"/>
      <c r="AW33" s="1606"/>
      <c r="AX33" s="1606"/>
      <c r="AY33" s="1606"/>
      <c r="AZ33" s="1606"/>
      <c r="BA33" s="1606"/>
      <c r="BB33" s="1606"/>
      <c r="BC33" s="1606"/>
      <c r="BD33" s="1606"/>
      <c r="BE33" s="1606"/>
      <c r="BF33" s="1606"/>
      <c r="BG33" s="1606"/>
      <c r="BH33" s="1606"/>
      <c r="BI33" s="1606"/>
      <c r="BJ33" s="1606"/>
      <c r="BK33" s="1606"/>
      <c r="BL33" s="1606"/>
      <c r="BM33" s="1606"/>
      <c r="BN33" s="1606"/>
      <c r="BO33" s="1606"/>
      <c r="BP33" s="1606"/>
      <c r="BQ33" s="1606"/>
      <c r="BR33" s="1606"/>
      <c r="BS33" s="1606"/>
      <c r="BT33" s="1606"/>
      <c r="BU33" s="1607"/>
    </row>
    <row r="34" spans="3:150" s="219" customFormat="1" ht="9.6" customHeight="1">
      <c r="C34" s="1605"/>
      <c r="D34" s="1606"/>
      <c r="E34" s="1606"/>
      <c r="F34" s="1606"/>
      <c r="G34" s="1606"/>
      <c r="H34" s="1606"/>
      <c r="I34" s="1606"/>
      <c r="J34" s="1606"/>
      <c r="K34" s="1606"/>
      <c r="L34" s="1606"/>
      <c r="M34" s="1606"/>
      <c r="N34" s="1606"/>
      <c r="O34" s="1606"/>
      <c r="P34" s="1606"/>
      <c r="Q34" s="1606"/>
      <c r="R34" s="1606"/>
      <c r="S34" s="1606"/>
      <c r="T34" s="1606"/>
      <c r="U34" s="1606"/>
      <c r="V34" s="1606"/>
      <c r="W34" s="1606"/>
      <c r="X34" s="1606"/>
      <c r="Y34" s="1606"/>
      <c r="Z34" s="1606"/>
      <c r="AA34" s="1606"/>
      <c r="AB34" s="1606"/>
      <c r="AC34" s="1606"/>
      <c r="AD34" s="1606"/>
      <c r="AE34" s="1606"/>
      <c r="AF34" s="1606"/>
      <c r="AG34" s="1606"/>
      <c r="AH34" s="1606"/>
      <c r="AI34" s="1606"/>
      <c r="AJ34" s="1606"/>
      <c r="AK34" s="1606"/>
      <c r="AL34" s="1606"/>
      <c r="AM34" s="1606"/>
      <c r="AN34" s="1606"/>
      <c r="AO34" s="1606"/>
      <c r="AP34" s="1606"/>
      <c r="AQ34" s="1606"/>
      <c r="AR34" s="1606"/>
      <c r="AS34" s="1606"/>
      <c r="AT34" s="1606"/>
      <c r="AU34" s="1606"/>
      <c r="AV34" s="1606"/>
      <c r="AW34" s="1606"/>
      <c r="AX34" s="1606"/>
      <c r="AY34" s="1606"/>
      <c r="AZ34" s="1606"/>
      <c r="BA34" s="1606"/>
      <c r="BB34" s="1606"/>
      <c r="BC34" s="1606"/>
      <c r="BD34" s="1606"/>
      <c r="BE34" s="1606"/>
      <c r="BF34" s="1606"/>
      <c r="BG34" s="1606"/>
      <c r="BH34" s="1606"/>
      <c r="BI34" s="1606"/>
      <c r="BJ34" s="1606"/>
      <c r="BK34" s="1606"/>
      <c r="BL34" s="1606"/>
      <c r="BM34" s="1606"/>
      <c r="BN34" s="1606"/>
      <c r="BO34" s="1606"/>
      <c r="BP34" s="1606"/>
      <c r="BQ34" s="1606"/>
      <c r="BR34" s="1606"/>
      <c r="BS34" s="1606"/>
      <c r="BT34" s="1606"/>
      <c r="BU34" s="1607"/>
    </row>
    <row r="35" spans="3:150" s="219" customFormat="1" ht="9.6" customHeight="1">
      <c r="C35" s="1605"/>
      <c r="D35" s="1606"/>
      <c r="E35" s="1606"/>
      <c r="F35" s="1606"/>
      <c r="G35" s="1606"/>
      <c r="H35" s="1606"/>
      <c r="I35" s="1606"/>
      <c r="J35" s="1606"/>
      <c r="K35" s="1606"/>
      <c r="L35" s="1606"/>
      <c r="M35" s="1606"/>
      <c r="N35" s="1606"/>
      <c r="O35" s="1606"/>
      <c r="P35" s="1606"/>
      <c r="Q35" s="1606"/>
      <c r="R35" s="1606"/>
      <c r="S35" s="1606"/>
      <c r="T35" s="1606"/>
      <c r="U35" s="1606"/>
      <c r="V35" s="1606"/>
      <c r="W35" s="1606"/>
      <c r="X35" s="1606"/>
      <c r="Y35" s="1606"/>
      <c r="Z35" s="1606"/>
      <c r="AA35" s="1606"/>
      <c r="AB35" s="1606"/>
      <c r="AC35" s="1606"/>
      <c r="AD35" s="1606"/>
      <c r="AE35" s="1606"/>
      <c r="AF35" s="1606"/>
      <c r="AG35" s="1606"/>
      <c r="AH35" s="1606"/>
      <c r="AI35" s="1606"/>
      <c r="AJ35" s="1606"/>
      <c r="AK35" s="1606"/>
      <c r="AL35" s="1606"/>
      <c r="AM35" s="1606"/>
      <c r="AN35" s="1606"/>
      <c r="AO35" s="1606"/>
      <c r="AP35" s="1606"/>
      <c r="AQ35" s="1606"/>
      <c r="AR35" s="1606"/>
      <c r="AS35" s="1606"/>
      <c r="AT35" s="1606"/>
      <c r="AU35" s="1606"/>
      <c r="AV35" s="1606"/>
      <c r="AW35" s="1606"/>
      <c r="AX35" s="1606"/>
      <c r="AY35" s="1606"/>
      <c r="AZ35" s="1606"/>
      <c r="BA35" s="1606"/>
      <c r="BB35" s="1606"/>
      <c r="BC35" s="1606"/>
      <c r="BD35" s="1606"/>
      <c r="BE35" s="1606"/>
      <c r="BF35" s="1606"/>
      <c r="BG35" s="1606"/>
      <c r="BH35" s="1606"/>
      <c r="BI35" s="1606"/>
      <c r="BJ35" s="1606"/>
      <c r="BK35" s="1606"/>
      <c r="BL35" s="1606"/>
      <c r="BM35" s="1606"/>
      <c r="BN35" s="1606"/>
      <c r="BO35" s="1606"/>
      <c r="BP35" s="1606"/>
      <c r="BQ35" s="1606"/>
      <c r="BR35" s="1606"/>
      <c r="BS35" s="1606"/>
      <c r="BT35" s="1606"/>
      <c r="BU35" s="1607"/>
    </row>
    <row r="36" spans="3:150" s="219" customFormat="1" ht="9.6" customHeight="1">
      <c r="C36" s="1605"/>
      <c r="D36" s="1606"/>
      <c r="E36" s="1606"/>
      <c r="F36" s="1606"/>
      <c r="G36" s="1606"/>
      <c r="H36" s="1606"/>
      <c r="I36" s="1606"/>
      <c r="J36" s="1606"/>
      <c r="K36" s="1606"/>
      <c r="L36" s="1606"/>
      <c r="M36" s="1606"/>
      <c r="N36" s="1606"/>
      <c r="O36" s="1606"/>
      <c r="P36" s="1606"/>
      <c r="Q36" s="1606"/>
      <c r="R36" s="1606"/>
      <c r="S36" s="1606"/>
      <c r="T36" s="1606"/>
      <c r="U36" s="1606"/>
      <c r="V36" s="1606"/>
      <c r="W36" s="1606"/>
      <c r="X36" s="1606"/>
      <c r="Y36" s="1606"/>
      <c r="Z36" s="1606"/>
      <c r="AA36" s="1606"/>
      <c r="AB36" s="1606"/>
      <c r="AC36" s="1606"/>
      <c r="AD36" s="1606"/>
      <c r="AE36" s="1606"/>
      <c r="AF36" s="1606"/>
      <c r="AG36" s="1606"/>
      <c r="AH36" s="1606"/>
      <c r="AI36" s="1606"/>
      <c r="AJ36" s="1606"/>
      <c r="AK36" s="1606"/>
      <c r="AL36" s="1606"/>
      <c r="AM36" s="1606"/>
      <c r="AN36" s="1606"/>
      <c r="AO36" s="1606"/>
      <c r="AP36" s="1606"/>
      <c r="AQ36" s="1606"/>
      <c r="AR36" s="1606"/>
      <c r="AS36" s="1606"/>
      <c r="AT36" s="1606"/>
      <c r="AU36" s="1606"/>
      <c r="AV36" s="1606"/>
      <c r="AW36" s="1606"/>
      <c r="AX36" s="1606"/>
      <c r="AY36" s="1606"/>
      <c r="AZ36" s="1606"/>
      <c r="BA36" s="1606"/>
      <c r="BB36" s="1606"/>
      <c r="BC36" s="1606"/>
      <c r="BD36" s="1606"/>
      <c r="BE36" s="1606"/>
      <c r="BF36" s="1606"/>
      <c r="BG36" s="1606"/>
      <c r="BH36" s="1606"/>
      <c r="BI36" s="1606"/>
      <c r="BJ36" s="1606"/>
      <c r="BK36" s="1606"/>
      <c r="BL36" s="1606"/>
      <c r="BM36" s="1606"/>
      <c r="BN36" s="1606"/>
      <c r="BO36" s="1606"/>
      <c r="BP36" s="1606"/>
      <c r="BQ36" s="1606"/>
      <c r="BR36" s="1606"/>
      <c r="BS36" s="1606"/>
      <c r="BT36" s="1606"/>
      <c r="BU36" s="1607"/>
    </row>
    <row r="37" spans="3:150" s="219" customFormat="1" ht="9.6" customHeight="1">
      <c r="C37" s="1605"/>
      <c r="D37" s="1606"/>
      <c r="E37" s="1606"/>
      <c r="F37" s="1606"/>
      <c r="G37" s="1606"/>
      <c r="H37" s="1606"/>
      <c r="I37" s="1606"/>
      <c r="J37" s="1606"/>
      <c r="K37" s="1606"/>
      <c r="L37" s="1606"/>
      <c r="M37" s="1606"/>
      <c r="N37" s="1606"/>
      <c r="O37" s="1606"/>
      <c r="P37" s="1606"/>
      <c r="Q37" s="1606"/>
      <c r="R37" s="1606"/>
      <c r="S37" s="1606"/>
      <c r="T37" s="1606"/>
      <c r="U37" s="1606"/>
      <c r="V37" s="1606"/>
      <c r="W37" s="1606"/>
      <c r="X37" s="1606"/>
      <c r="Y37" s="1606"/>
      <c r="Z37" s="1606"/>
      <c r="AA37" s="1606"/>
      <c r="AB37" s="1606"/>
      <c r="AC37" s="1606"/>
      <c r="AD37" s="1606"/>
      <c r="AE37" s="1606"/>
      <c r="AF37" s="1606"/>
      <c r="AG37" s="1606"/>
      <c r="AH37" s="1606"/>
      <c r="AI37" s="1606"/>
      <c r="AJ37" s="1606"/>
      <c r="AK37" s="1606"/>
      <c r="AL37" s="1606"/>
      <c r="AM37" s="1606"/>
      <c r="AN37" s="1606"/>
      <c r="AO37" s="1606"/>
      <c r="AP37" s="1606"/>
      <c r="AQ37" s="1606"/>
      <c r="AR37" s="1606"/>
      <c r="AS37" s="1606"/>
      <c r="AT37" s="1606"/>
      <c r="AU37" s="1606"/>
      <c r="AV37" s="1606"/>
      <c r="AW37" s="1606"/>
      <c r="AX37" s="1606"/>
      <c r="AY37" s="1606"/>
      <c r="AZ37" s="1606"/>
      <c r="BA37" s="1606"/>
      <c r="BB37" s="1606"/>
      <c r="BC37" s="1606"/>
      <c r="BD37" s="1606"/>
      <c r="BE37" s="1606"/>
      <c r="BF37" s="1606"/>
      <c r="BG37" s="1606"/>
      <c r="BH37" s="1606"/>
      <c r="BI37" s="1606"/>
      <c r="BJ37" s="1606"/>
      <c r="BK37" s="1606"/>
      <c r="BL37" s="1606"/>
      <c r="BM37" s="1606"/>
      <c r="BN37" s="1606"/>
      <c r="BO37" s="1606"/>
      <c r="BP37" s="1606"/>
      <c r="BQ37" s="1606"/>
      <c r="BR37" s="1606"/>
      <c r="BS37" s="1606"/>
      <c r="BT37" s="1606"/>
      <c r="BU37" s="1607"/>
    </row>
    <row r="38" spans="3:150" s="219" customFormat="1" ht="9.6" customHeight="1">
      <c r="C38" s="1605"/>
      <c r="D38" s="1606"/>
      <c r="E38" s="1606"/>
      <c r="F38" s="1606"/>
      <c r="G38" s="1606"/>
      <c r="H38" s="1606"/>
      <c r="I38" s="1606"/>
      <c r="J38" s="1606"/>
      <c r="K38" s="1606"/>
      <c r="L38" s="1606"/>
      <c r="M38" s="1606"/>
      <c r="N38" s="1606"/>
      <c r="O38" s="1606"/>
      <c r="P38" s="1606"/>
      <c r="Q38" s="1606"/>
      <c r="R38" s="1606"/>
      <c r="S38" s="1606"/>
      <c r="T38" s="1606"/>
      <c r="U38" s="1606"/>
      <c r="V38" s="1606"/>
      <c r="W38" s="1606"/>
      <c r="X38" s="1606"/>
      <c r="Y38" s="1606"/>
      <c r="Z38" s="1606"/>
      <c r="AA38" s="1606"/>
      <c r="AB38" s="1606"/>
      <c r="AC38" s="1606"/>
      <c r="AD38" s="1606"/>
      <c r="AE38" s="1606"/>
      <c r="AF38" s="1606"/>
      <c r="AG38" s="1606"/>
      <c r="AH38" s="1606"/>
      <c r="AI38" s="1606"/>
      <c r="AJ38" s="1606"/>
      <c r="AK38" s="1606"/>
      <c r="AL38" s="1606"/>
      <c r="AM38" s="1606"/>
      <c r="AN38" s="1606"/>
      <c r="AO38" s="1606"/>
      <c r="AP38" s="1606"/>
      <c r="AQ38" s="1606"/>
      <c r="AR38" s="1606"/>
      <c r="AS38" s="1606"/>
      <c r="AT38" s="1606"/>
      <c r="AU38" s="1606"/>
      <c r="AV38" s="1606"/>
      <c r="AW38" s="1606"/>
      <c r="AX38" s="1606"/>
      <c r="AY38" s="1606"/>
      <c r="AZ38" s="1606"/>
      <c r="BA38" s="1606"/>
      <c r="BB38" s="1606"/>
      <c r="BC38" s="1606"/>
      <c r="BD38" s="1606"/>
      <c r="BE38" s="1606"/>
      <c r="BF38" s="1606"/>
      <c r="BG38" s="1606"/>
      <c r="BH38" s="1606"/>
      <c r="BI38" s="1606"/>
      <c r="BJ38" s="1606"/>
      <c r="BK38" s="1606"/>
      <c r="BL38" s="1606"/>
      <c r="BM38" s="1606"/>
      <c r="BN38" s="1606"/>
      <c r="BO38" s="1606"/>
      <c r="BP38" s="1606"/>
      <c r="BQ38" s="1606"/>
      <c r="BR38" s="1606"/>
      <c r="BS38" s="1606"/>
      <c r="BT38" s="1606"/>
      <c r="BU38" s="1607"/>
    </row>
    <row r="39" spans="3:150" s="219" customFormat="1" ht="12" customHeight="1">
      <c r="C39" s="1605"/>
      <c r="D39" s="1606"/>
      <c r="E39" s="1606"/>
      <c r="F39" s="1606"/>
      <c r="G39" s="1606"/>
      <c r="H39" s="1606"/>
      <c r="I39" s="1606"/>
      <c r="J39" s="1606"/>
      <c r="K39" s="1606"/>
      <c r="L39" s="1606"/>
      <c r="M39" s="1606"/>
      <c r="N39" s="1606"/>
      <c r="O39" s="1606"/>
      <c r="P39" s="1606"/>
      <c r="Q39" s="1606"/>
      <c r="R39" s="1606"/>
      <c r="S39" s="1606"/>
      <c r="T39" s="1606"/>
      <c r="U39" s="1606"/>
      <c r="V39" s="1606"/>
      <c r="W39" s="1606"/>
      <c r="X39" s="1606"/>
      <c r="Y39" s="1606"/>
      <c r="Z39" s="1606"/>
      <c r="AA39" s="1606"/>
      <c r="AB39" s="1606"/>
      <c r="AC39" s="1606"/>
      <c r="AD39" s="1606"/>
      <c r="AE39" s="1606"/>
      <c r="AF39" s="1606"/>
      <c r="AG39" s="1606"/>
      <c r="AH39" s="1606"/>
      <c r="AI39" s="1606"/>
      <c r="AJ39" s="1606"/>
      <c r="AK39" s="1606"/>
      <c r="AL39" s="1606"/>
      <c r="AM39" s="1606"/>
      <c r="AN39" s="1606"/>
      <c r="AO39" s="1606"/>
      <c r="AP39" s="1606"/>
      <c r="AQ39" s="1606"/>
      <c r="AR39" s="1606"/>
      <c r="AS39" s="1606"/>
      <c r="AT39" s="1606"/>
      <c r="AU39" s="1606"/>
      <c r="AV39" s="1606"/>
      <c r="AW39" s="1606"/>
      <c r="AX39" s="1606"/>
      <c r="AY39" s="1606"/>
      <c r="AZ39" s="1606"/>
      <c r="BA39" s="1606"/>
      <c r="BB39" s="1606"/>
      <c r="BC39" s="1606"/>
      <c r="BD39" s="1606"/>
      <c r="BE39" s="1606"/>
      <c r="BF39" s="1606"/>
      <c r="BG39" s="1606"/>
      <c r="BH39" s="1606"/>
      <c r="BI39" s="1606"/>
      <c r="BJ39" s="1606"/>
      <c r="BK39" s="1606"/>
      <c r="BL39" s="1606"/>
      <c r="BM39" s="1606"/>
      <c r="BN39" s="1606"/>
      <c r="BO39" s="1606"/>
      <c r="BP39" s="1606"/>
      <c r="BQ39" s="1606"/>
      <c r="BR39" s="1606"/>
      <c r="BS39" s="1606"/>
      <c r="BT39" s="1606"/>
      <c r="BU39" s="1607"/>
    </row>
    <row r="40" spans="3:150" s="219" customFormat="1" ht="9" customHeight="1">
      <c r="C40" s="1608"/>
      <c r="D40" s="1609"/>
      <c r="E40" s="1609"/>
      <c r="F40" s="1609"/>
      <c r="G40" s="1609"/>
      <c r="H40" s="1609"/>
      <c r="I40" s="1609"/>
      <c r="J40" s="1609"/>
      <c r="K40" s="1609"/>
      <c r="L40" s="1609"/>
      <c r="M40" s="1609"/>
      <c r="N40" s="1609"/>
      <c r="O40" s="1609"/>
      <c r="P40" s="1609"/>
      <c r="Q40" s="1609"/>
      <c r="R40" s="1609"/>
      <c r="S40" s="1609"/>
      <c r="T40" s="1609"/>
      <c r="U40" s="1609"/>
      <c r="V40" s="1609"/>
      <c r="W40" s="1609"/>
      <c r="X40" s="1609"/>
      <c r="Y40" s="1609"/>
      <c r="Z40" s="1609"/>
      <c r="AA40" s="1609"/>
      <c r="AB40" s="1609"/>
      <c r="AC40" s="1609"/>
      <c r="AD40" s="1609"/>
      <c r="AE40" s="1609"/>
      <c r="AF40" s="1609"/>
      <c r="AG40" s="1609"/>
      <c r="AH40" s="1609"/>
      <c r="AI40" s="1609"/>
      <c r="AJ40" s="1609"/>
      <c r="AK40" s="1609"/>
      <c r="AL40" s="1609"/>
      <c r="AM40" s="1609"/>
      <c r="AN40" s="1609"/>
      <c r="AO40" s="1609"/>
      <c r="AP40" s="1609"/>
      <c r="AQ40" s="1609"/>
      <c r="AR40" s="1609"/>
      <c r="AS40" s="1609"/>
      <c r="AT40" s="1609"/>
      <c r="AU40" s="1609"/>
      <c r="AV40" s="1609"/>
      <c r="AW40" s="1609"/>
      <c r="AX40" s="1609"/>
      <c r="AY40" s="1609"/>
      <c r="AZ40" s="1609"/>
      <c r="BA40" s="1609"/>
      <c r="BB40" s="1609"/>
      <c r="BC40" s="1609"/>
      <c r="BD40" s="1609"/>
      <c r="BE40" s="1609"/>
      <c r="BF40" s="1609"/>
      <c r="BG40" s="1609"/>
      <c r="BH40" s="1609"/>
      <c r="BI40" s="1609"/>
      <c r="BJ40" s="1609"/>
      <c r="BK40" s="1609"/>
      <c r="BL40" s="1609"/>
      <c r="BM40" s="1609"/>
      <c r="BN40" s="1609"/>
      <c r="BO40" s="1609"/>
      <c r="BP40" s="1609"/>
      <c r="BQ40" s="1609"/>
      <c r="BR40" s="1609"/>
      <c r="BS40" s="1609"/>
      <c r="BT40" s="1609"/>
      <c r="BU40" s="1610"/>
    </row>
    <row r="41" spans="3:150" s="219" customFormat="1" ht="9" customHeight="1">
      <c r="C41" s="437"/>
      <c r="D41" s="1591" t="s">
        <v>311</v>
      </c>
      <c r="E41" s="1591"/>
      <c r="F41" s="1591"/>
      <c r="G41" s="1591"/>
      <c r="H41" s="1591"/>
      <c r="I41" s="1591"/>
      <c r="J41" s="1591"/>
      <c r="K41" s="1591"/>
      <c r="L41" s="1591"/>
      <c r="M41" s="438"/>
      <c r="N41" s="439"/>
      <c r="O41" s="1593"/>
      <c r="P41" s="1593"/>
      <c r="Q41" s="1593"/>
      <c r="R41" s="1593"/>
      <c r="S41" s="1593"/>
      <c r="T41" s="1593"/>
      <c r="U41" s="1593"/>
      <c r="V41" s="1593"/>
      <c r="W41" s="1593"/>
      <c r="X41" s="1593"/>
      <c r="Y41" s="1593"/>
      <c r="Z41" s="1593"/>
      <c r="AA41" s="1593"/>
      <c r="AB41" s="1593"/>
      <c r="AC41" s="1593"/>
      <c r="AD41" s="1593"/>
      <c r="AE41" s="1593"/>
      <c r="AF41" s="1593"/>
      <c r="AG41" s="1593"/>
      <c r="AH41" s="1593"/>
      <c r="AI41" s="1593"/>
      <c r="AJ41" s="1593"/>
      <c r="AK41" s="1593"/>
      <c r="AL41" s="1593"/>
      <c r="AM41" s="1593"/>
      <c r="AN41" s="1593"/>
      <c r="AO41" s="1594"/>
      <c r="AP41" s="170"/>
      <c r="AQ41" s="1591" t="s">
        <v>312</v>
      </c>
      <c r="AR41" s="1591"/>
      <c r="AS41" s="1591"/>
      <c r="AT41" s="1591"/>
      <c r="AU41" s="1591"/>
      <c r="AV41" s="1591"/>
      <c r="AW41" s="1591"/>
      <c r="AX41" s="438"/>
      <c r="AY41" s="1597"/>
      <c r="AZ41" s="1593"/>
      <c r="BA41" s="1593"/>
      <c r="BB41" s="1593"/>
      <c r="BC41" s="1593"/>
      <c r="BD41" s="1593"/>
      <c r="BE41" s="1593"/>
      <c r="BF41" s="1593"/>
      <c r="BG41" s="1593"/>
      <c r="BH41" s="1593"/>
      <c r="BI41" s="1593"/>
      <c r="BJ41" s="1593"/>
      <c r="BK41" s="1593"/>
      <c r="BL41" s="1593"/>
      <c r="BM41" s="1593"/>
      <c r="BN41" s="1593"/>
      <c r="BO41" s="1593"/>
      <c r="BP41" s="1593"/>
      <c r="BQ41" s="1593"/>
      <c r="BR41" s="1593"/>
      <c r="BS41" s="1593"/>
      <c r="BT41" s="1593"/>
      <c r="BU41" s="1598"/>
    </row>
    <row r="42" spans="3:150" s="219" customFormat="1" ht="9" customHeight="1" thickBot="1">
      <c r="C42" s="173"/>
      <c r="D42" s="1592"/>
      <c r="E42" s="1592"/>
      <c r="F42" s="1592"/>
      <c r="G42" s="1592"/>
      <c r="H42" s="1592"/>
      <c r="I42" s="1592"/>
      <c r="J42" s="1592"/>
      <c r="K42" s="1592"/>
      <c r="L42" s="1592"/>
      <c r="M42" s="440"/>
      <c r="N42" s="441"/>
      <c r="O42" s="1595"/>
      <c r="P42" s="1595"/>
      <c r="Q42" s="1595"/>
      <c r="R42" s="1595"/>
      <c r="S42" s="1595"/>
      <c r="T42" s="1595"/>
      <c r="U42" s="1595"/>
      <c r="V42" s="1595"/>
      <c r="W42" s="1595"/>
      <c r="X42" s="1595"/>
      <c r="Y42" s="1595"/>
      <c r="Z42" s="1595"/>
      <c r="AA42" s="1595"/>
      <c r="AB42" s="1595"/>
      <c r="AC42" s="1595"/>
      <c r="AD42" s="1595"/>
      <c r="AE42" s="1595"/>
      <c r="AF42" s="1595"/>
      <c r="AG42" s="1595"/>
      <c r="AH42" s="1595"/>
      <c r="AI42" s="1595"/>
      <c r="AJ42" s="1595"/>
      <c r="AK42" s="1595"/>
      <c r="AL42" s="1595"/>
      <c r="AM42" s="1595"/>
      <c r="AN42" s="1595"/>
      <c r="AO42" s="1596"/>
      <c r="AP42" s="166"/>
      <c r="AQ42" s="1592"/>
      <c r="AR42" s="1592"/>
      <c r="AS42" s="1592"/>
      <c r="AT42" s="1592"/>
      <c r="AU42" s="1592"/>
      <c r="AV42" s="1592"/>
      <c r="AW42" s="1592"/>
      <c r="AX42" s="440"/>
      <c r="AY42" s="1599"/>
      <c r="AZ42" s="1595"/>
      <c r="BA42" s="1595"/>
      <c r="BB42" s="1595"/>
      <c r="BC42" s="1595"/>
      <c r="BD42" s="1595"/>
      <c r="BE42" s="1595"/>
      <c r="BF42" s="1595"/>
      <c r="BG42" s="1595"/>
      <c r="BH42" s="1595"/>
      <c r="BI42" s="1595"/>
      <c r="BJ42" s="1595"/>
      <c r="BK42" s="1595"/>
      <c r="BL42" s="1595"/>
      <c r="BM42" s="1595"/>
      <c r="BN42" s="1595"/>
      <c r="BO42" s="1595"/>
      <c r="BP42" s="1595"/>
      <c r="BQ42" s="1595"/>
      <c r="BR42" s="1595"/>
      <c r="BS42" s="1595"/>
      <c r="BT42" s="1595"/>
      <c r="BU42" s="1600"/>
    </row>
    <row r="43" spans="3:150" s="219" customFormat="1" ht="9" customHeight="1">
      <c r="C43" s="1611" t="s">
        <v>313</v>
      </c>
      <c r="D43" s="1612"/>
      <c r="E43" s="1612"/>
      <c r="F43" s="1612"/>
      <c r="G43" s="1612"/>
      <c r="H43" s="1612"/>
      <c r="I43" s="1612"/>
      <c r="J43" s="1612"/>
      <c r="K43" s="1612"/>
      <c r="L43" s="1612"/>
      <c r="M43" s="1612"/>
      <c r="N43" s="1612"/>
      <c r="O43" s="1612"/>
      <c r="P43" s="1612"/>
      <c r="Q43" s="1612"/>
      <c r="R43" s="1612"/>
      <c r="S43" s="1612"/>
      <c r="T43" s="1612"/>
      <c r="U43" s="1612"/>
      <c r="V43" s="1612"/>
      <c r="W43" s="1612"/>
      <c r="X43" s="1612"/>
      <c r="Y43" s="1612"/>
      <c r="Z43" s="1612"/>
      <c r="AA43" s="1612"/>
      <c r="AB43" s="1612"/>
      <c r="AC43" s="1612"/>
      <c r="AD43" s="1612"/>
      <c r="AE43" s="1612"/>
      <c r="AF43" s="1612"/>
      <c r="AG43" s="1612"/>
      <c r="AH43" s="1612"/>
      <c r="AI43" s="1612"/>
      <c r="AJ43" s="1612"/>
      <c r="AK43" s="1612"/>
      <c r="AL43" s="1612"/>
      <c r="AM43" s="1612"/>
      <c r="AN43" s="1612"/>
      <c r="AO43" s="1612"/>
      <c r="AP43" s="1612"/>
      <c r="AQ43" s="1612"/>
      <c r="AR43" s="1612"/>
      <c r="AS43" s="1612"/>
      <c r="AT43" s="1612"/>
      <c r="AU43" s="1612"/>
      <c r="AV43" s="1612"/>
      <c r="AW43" s="1612"/>
      <c r="AX43" s="1612"/>
      <c r="AY43" s="1612"/>
      <c r="AZ43" s="1612"/>
      <c r="BA43" s="1612"/>
      <c r="BB43" s="1612"/>
      <c r="BC43" s="1612"/>
      <c r="BD43" s="1612"/>
      <c r="BE43" s="1612"/>
      <c r="BF43" s="1612"/>
      <c r="BG43" s="1612"/>
      <c r="BH43" s="1612"/>
      <c r="BI43" s="1612"/>
      <c r="BJ43" s="1612"/>
      <c r="BK43" s="1612"/>
      <c r="BL43" s="1612"/>
      <c r="BM43" s="1612"/>
      <c r="BN43" s="1612"/>
      <c r="BO43" s="1612"/>
      <c r="BP43" s="1612"/>
      <c r="BQ43" s="1612"/>
      <c r="BR43" s="1612"/>
      <c r="BS43" s="1612"/>
      <c r="BT43" s="1612"/>
      <c r="BU43" s="1613"/>
    </row>
    <row r="44" spans="3:150" s="219" customFormat="1" ht="9" customHeight="1">
      <c r="C44" s="1614"/>
      <c r="D44" s="1615"/>
      <c r="E44" s="1615"/>
      <c r="F44" s="1615"/>
      <c r="G44" s="1615"/>
      <c r="H44" s="1615"/>
      <c r="I44" s="1615"/>
      <c r="J44" s="1615"/>
      <c r="K44" s="1615"/>
      <c r="L44" s="1615"/>
      <c r="M44" s="1615"/>
      <c r="N44" s="1615"/>
      <c r="O44" s="1615"/>
      <c r="P44" s="1615"/>
      <c r="Q44" s="1615"/>
      <c r="R44" s="1615"/>
      <c r="S44" s="1615"/>
      <c r="T44" s="1615"/>
      <c r="U44" s="1615"/>
      <c r="V44" s="1615"/>
      <c r="W44" s="1615"/>
      <c r="X44" s="1615"/>
      <c r="Y44" s="1615"/>
      <c r="Z44" s="1615"/>
      <c r="AA44" s="1615"/>
      <c r="AB44" s="1615"/>
      <c r="AC44" s="1615"/>
      <c r="AD44" s="1615"/>
      <c r="AE44" s="1615"/>
      <c r="AF44" s="1615"/>
      <c r="AG44" s="1615"/>
      <c r="AH44" s="1615"/>
      <c r="AI44" s="1615"/>
      <c r="AJ44" s="1615"/>
      <c r="AK44" s="1615"/>
      <c r="AL44" s="1615"/>
      <c r="AM44" s="1615"/>
      <c r="AN44" s="1615"/>
      <c r="AO44" s="1615"/>
      <c r="AP44" s="1615"/>
      <c r="AQ44" s="1615"/>
      <c r="AR44" s="1615"/>
      <c r="AS44" s="1615"/>
      <c r="AT44" s="1615"/>
      <c r="AU44" s="1615"/>
      <c r="AV44" s="1615"/>
      <c r="AW44" s="1615"/>
      <c r="AX44" s="1615"/>
      <c r="AY44" s="1615"/>
      <c r="AZ44" s="1615"/>
      <c r="BA44" s="1615"/>
      <c r="BB44" s="1615"/>
      <c r="BC44" s="1615"/>
      <c r="BD44" s="1615"/>
      <c r="BE44" s="1615"/>
      <c r="BF44" s="1615"/>
      <c r="BG44" s="1615"/>
      <c r="BH44" s="1615"/>
      <c r="BI44" s="1615"/>
      <c r="BJ44" s="1615"/>
      <c r="BK44" s="1615"/>
      <c r="BL44" s="1615"/>
      <c r="BM44" s="1615"/>
      <c r="BN44" s="1615"/>
      <c r="BO44" s="1615"/>
      <c r="BP44" s="1615"/>
      <c r="BQ44" s="1615"/>
      <c r="BR44" s="1615"/>
      <c r="BS44" s="1615"/>
      <c r="BT44" s="1615"/>
      <c r="BU44" s="1616"/>
    </row>
    <row r="45" spans="3:150" s="219" customFormat="1" ht="9" customHeight="1">
      <c r="C45" s="1614"/>
      <c r="D45" s="1615"/>
      <c r="E45" s="1615"/>
      <c r="F45" s="1615"/>
      <c r="G45" s="1615"/>
      <c r="H45" s="1615"/>
      <c r="I45" s="1615"/>
      <c r="J45" s="1615"/>
      <c r="K45" s="1615"/>
      <c r="L45" s="1615"/>
      <c r="M45" s="1615"/>
      <c r="N45" s="1615"/>
      <c r="O45" s="1615"/>
      <c r="P45" s="1615"/>
      <c r="Q45" s="1615"/>
      <c r="R45" s="1615"/>
      <c r="S45" s="1615"/>
      <c r="T45" s="1615"/>
      <c r="U45" s="1615"/>
      <c r="V45" s="1615"/>
      <c r="W45" s="1615"/>
      <c r="X45" s="1615"/>
      <c r="Y45" s="1615"/>
      <c r="Z45" s="1615"/>
      <c r="AA45" s="1615"/>
      <c r="AB45" s="1615"/>
      <c r="AC45" s="1615"/>
      <c r="AD45" s="1615"/>
      <c r="AE45" s="1615"/>
      <c r="AF45" s="1615"/>
      <c r="AG45" s="1615"/>
      <c r="AH45" s="1615"/>
      <c r="AI45" s="1615"/>
      <c r="AJ45" s="1615"/>
      <c r="AK45" s="1615"/>
      <c r="AL45" s="1615"/>
      <c r="AM45" s="1615"/>
      <c r="AN45" s="1615"/>
      <c r="AO45" s="1615"/>
      <c r="AP45" s="1615"/>
      <c r="AQ45" s="1615"/>
      <c r="AR45" s="1615"/>
      <c r="AS45" s="1615"/>
      <c r="AT45" s="1615"/>
      <c r="AU45" s="1615"/>
      <c r="AV45" s="1615"/>
      <c r="AW45" s="1615"/>
      <c r="AX45" s="1615"/>
      <c r="AY45" s="1615"/>
      <c r="AZ45" s="1615"/>
      <c r="BA45" s="1615"/>
      <c r="BB45" s="1615"/>
      <c r="BC45" s="1615"/>
      <c r="BD45" s="1615"/>
      <c r="BE45" s="1615"/>
      <c r="BF45" s="1615"/>
      <c r="BG45" s="1615"/>
      <c r="BH45" s="1615"/>
      <c r="BI45" s="1615"/>
      <c r="BJ45" s="1615"/>
      <c r="BK45" s="1615"/>
      <c r="BL45" s="1615"/>
      <c r="BM45" s="1615"/>
      <c r="BN45" s="1615"/>
      <c r="BO45" s="1615"/>
      <c r="BP45" s="1615"/>
      <c r="BQ45" s="1615"/>
      <c r="BR45" s="1615"/>
      <c r="BS45" s="1615"/>
      <c r="BT45" s="1615"/>
      <c r="BU45" s="1616"/>
      <c r="CQ45" s="442"/>
      <c r="CR45" s="442"/>
      <c r="CS45" s="442"/>
      <c r="CT45" s="442"/>
      <c r="CU45" s="442"/>
      <c r="CV45" s="442"/>
      <c r="CW45" s="442"/>
      <c r="CX45" s="442"/>
      <c r="CY45" s="442"/>
      <c r="CZ45" s="442"/>
      <c r="DA45" s="442"/>
      <c r="DB45" s="442"/>
      <c r="DC45" s="442"/>
      <c r="DD45" s="442"/>
      <c r="DE45" s="442"/>
      <c r="DF45" s="442"/>
      <c r="DG45" s="442"/>
      <c r="DH45" s="442"/>
      <c r="DI45" s="442"/>
      <c r="DJ45" s="442"/>
      <c r="DK45" s="442"/>
      <c r="DL45" s="442"/>
      <c r="DM45" s="442"/>
      <c r="DN45" s="442"/>
      <c r="DO45" s="442"/>
      <c r="DP45" s="442"/>
      <c r="DQ45" s="442"/>
      <c r="DR45" s="442"/>
      <c r="DS45" s="442"/>
      <c r="DT45" s="442"/>
      <c r="DU45" s="442"/>
      <c r="DV45" s="442"/>
      <c r="DW45" s="442"/>
      <c r="DX45" s="442"/>
      <c r="DY45" s="442"/>
      <c r="DZ45" s="442"/>
      <c r="EA45" s="442"/>
      <c r="EB45" s="442"/>
      <c r="EC45" s="442"/>
      <c r="ED45" s="442"/>
      <c r="EE45" s="442"/>
      <c r="EF45" s="442"/>
      <c r="EG45" s="442"/>
      <c r="EH45" s="442"/>
      <c r="EI45" s="442"/>
      <c r="EJ45" s="442"/>
      <c r="EK45" s="442"/>
      <c r="EL45" s="442"/>
      <c r="EM45" s="442"/>
      <c r="EN45" s="442"/>
      <c r="EO45" s="442"/>
      <c r="EP45" s="442"/>
      <c r="EQ45" s="442"/>
      <c r="ER45" s="442"/>
      <c r="ES45" s="442"/>
      <c r="ET45" s="442"/>
    </row>
    <row r="46" spans="3:150" s="219" customFormat="1" ht="9" customHeight="1">
      <c r="C46" s="1614"/>
      <c r="D46" s="1615"/>
      <c r="E46" s="1615"/>
      <c r="F46" s="1615"/>
      <c r="G46" s="1615"/>
      <c r="H46" s="1615"/>
      <c r="I46" s="1615"/>
      <c r="J46" s="1615"/>
      <c r="K46" s="1615"/>
      <c r="L46" s="1615"/>
      <c r="M46" s="1615"/>
      <c r="N46" s="1615"/>
      <c r="O46" s="1615"/>
      <c r="P46" s="1615"/>
      <c r="Q46" s="1615"/>
      <c r="R46" s="1615"/>
      <c r="S46" s="1615"/>
      <c r="T46" s="1615"/>
      <c r="U46" s="1615"/>
      <c r="V46" s="1615"/>
      <c r="W46" s="1615"/>
      <c r="X46" s="1615"/>
      <c r="Y46" s="1615"/>
      <c r="Z46" s="1615"/>
      <c r="AA46" s="1615"/>
      <c r="AB46" s="1615"/>
      <c r="AC46" s="1615"/>
      <c r="AD46" s="1615"/>
      <c r="AE46" s="1615"/>
      <c r="AF46" s="1615"/>
      <c r="AG46" s="1615"/>
      <c r="AH46" s="1615"/>
      <c r="AI46" s="1615"/>
      <c r="AJ46" s="1615"/>
      <c r="AK46" s="1615"/>
      <c r="AL46" s="1615"/>
      <c r="AM46" s="1615"/>
      <c r="AN46" s="1615"/>
      <c r="AO46" s="1615"/>
      <c r="AP46" s="1615"/>
      <c r="AQ46" s="1615"/>
      <c r="AR46" s="1615"/>
      <c r="AS46" s="1615"/>
      <c r="AT46" s="1615"/>
      <c r="AU46" s="1615"/>
      <c r="AV46" s="1615"/>
      <c r="AW46" s="1615"/>
      <c r="AX46" s="1615"/>
      <c r="AY46" s="1615"/>
      <c r="AZ46" s="1615"/>
      <c r="BA46" s="1615"/>
      <c r="BB46" s="1615"/>
      <c r="BC46" s="1615"/>
      <c r="BD46" s="1615"/>
      <c r="BE46" s="1615"/>
      <c r="BF46" s="1615"/>
      <c r="BG46" s="1615"/>
      <c r="BH46" s="1615"/>
      <c r="BI46" s="1615"/>
      <c r="BJ46" s="1615"/>
      <c r="BK46" s="1615"/>
      <c r="BL46" s="1615"/>
      <c r="BM46" s="1615"/>
      <c r="BN46" s="1615"/>
      <c r="BO46" s="1615"/>
      <c r="BP46" s="1615"/>
      <c r="BQ46" s="1615"/>
      <c r="BR46" s="1615"/>
      <c r="BS46" s="1615"/>
      <c r="BT46" s="1615"/>
      <c r="BU46" s="1616"/>
      <c r="CQ46" s="442"/>
      <c r="CR46" s="442"/>
      <c r="CS46" s="442"/>
      <c r="CT46" s="442"/>
      <c r="CU46" s="442"/>
      <c r="CV46" s="442"/>
      <c r="CW46" s="442"/>
      <c r="CX46" s="442"/>
      <c r="CY46" s="442"/>
      <c r="CZ46" s="442"/>
      <c r="DA46" s="442"/>
      <c r="DB46" s="442"/>
      <c r="DC46" s="442"/>
      <c r="DD46" s="442"/>
      <c r="DE46" s="442"/>
      <c r="DF46" s="442"/>
      <c r="DG46" s="442"/>
      <c r="DH46" s="442"/>
      <c r="DI46" s="442"/>
      <c r="DJ46" s="442"/>
      <c r="DK46" s="442"/>
      <c r="DL46" s="442"/>
      <c r="DM46" s="442"/>
      <c r="DN46" s="442"/>
      <c r="DO46" s="442"/>
      <c r="DP46" s="442"/>
      <c r="DQ46" s="442"/>
      <c r="DR46" s="442"/>
      <c r="DS46" s="442"/>
      <c r="DT46" s="442"/>
      <c r="DU46" s="442"/>
      <c r="DV46" s="442"/>
      <c r="DW46" s="442"/>
      <c r="DX46" s="442"/>
      <c r="DY46" s="442"/>
      <c r="DZ46" s="442"/>
      <c r="EA46" s="442"/>
      <c r="EB46" s="442"/>
      <c r="EC46" s="442"/>
      <c r="ED46" s="442"/>
      <c r="EE46" s="442"/>
      <c r="EF46" s="442"/>
      <c r="EG46" s="442"/>
      <c r="EH46" s="442"/>
      <c r="EI46" s="442"/>
      <c r="EJ46" s="442"/>
      <c r="EK46" s="442"/>
      <c r="EL46" s="442"/>
      <c r="EM46" s="442"/>
      <c r="EN46" s="442"/>
      <c r="EO46" s="442"/>
      <c r="EP46" s="442"/>
      <c r="EQ46" s="442"/>
      <c r="ER46" s="442"/>
      <c r="ES46" s="442"/>
      <c r="ET46" s="442"/>
    </row>
    <row r="47" spans="3:150" s="219" customFormat="1" ht="9" customHeight="1">
      <c r="C47" s="1614"/>
      <c r="D47" s="1615"/>
      <c r="E47" s="1615"/>
      <c r="F47" s="1615"/>
      <c r="G47" s="1615"/>
      <c r="H47" s="1615"/>
      <c r="I47" s="1615"/>
      <c r="J47" s="1615"/>
      <c r="K47" s="1615"/>
      <c r="L47" s="1615"/>
      <c r="M47" s="1615"/>
      <c r="N47" s="1615"/>
      <c r="O47" s="1615"/>
      <c r="P47" s="1615"/>
      <c r="Q47" s="1615"/>
      <c r="R47" s="1615"/>
      <c r="S47" s="1615"/>
      <c r="T47" s="1615"/>
      <c r="U47" s="1615"/>
      <c r="V47" s="1615"/>
      <c r="W47" s="1615"/>
      <c r="X47" s="1615"/>
      <c r="Y47" s="1615"/>
      <c r="Z47" s="1615"/>
      <c r="AA47" s="1615"/>
      <c r="AB47" s="1615"/>
      <c r="AC47" s="1615"/>
      <c r="AD47" s="1615"/>
      <c r="AE47" s="1615"/>
      <c r="AF47" s="1615"/>
      <c r="AG47" s="1615"/>
      <c r="AH47" s="1615"/>
      <c r="AI47" s="1615"/>
      <c r="AJ47" s="1615"/>
      <c r="AK47" s="1615"/>
      <c r="AL47" s="1615"/>
      <c r="AM47" s="1615"/>
      <c r="AN47" s="1615"/>
      <c r="AO47" s="1615"/>
      <c r="AP47" s="1615"/>
      <c r="AQ47" s="1615"/>
      <c r="AR47" s="1615"/>
      <c r="AS47" s="1615"/>
      <c r="AT47" s="1615"/>
      <c r="AU47" s="1615"/>
      <c r="AV47" s="1615"/>
      <c r="AW47" s="1615"/>
      <c r="AX47" s="1615"/>
      <c r="AY47" s="1615"/>
      <c r="AZ47" s="1615"/>
      <c r="BA47" s="1615"/>
      <c r="BB47" s="1615"/>
      <c r="BC47" s="1615"/>
      <c r="BD47" s="1615"/>
      <c r="BE47" s="1615"/>
      <c r="BF47" s="1615"/>
      <c r="BG47" s="1615"/>
      <c r="BH47" s="1615"/>
      <c r="BI47" s="1615"/>
      <c r="BJ47" s="1615"/>
      <c r="BK47" s="1615"/>
      <c r="BL47" s="1615"/>
      <c r="BM47" s="1615"/>
      <c r="BN47" s="1615"/>
      <c r="BO47" s="1615"/>
      <c r="BP47" s="1615"/>
      <c r="BQ47" s="1615"/>
      <c r="BR47" s="1615"/>
      <c r="BS47" s="1615"/>
      <c r="BT47" s="1615"/>
      <c r="BU47" s="1616"/>
      <c r="CQ47" s="442"/>
      <c r="CR47" s="442"/>
      <c r="CS47" s="442"/>
      <c r="CT47" s="442"/>
      <c r="CU47" s="442"/>
      <c r="CV47" s="442"/>
      <c r="CW47" s="442"/>
      <c r="CX47" s="442"/>
      <c r="CY47" s="442"/>
      <c r="CZ47" s="442"/>
      <c r="DA47" s="442"/>
      <c r="DB47" s="442"/>
      <c r="DC47" s="442"/>
      <c r="DD47" s="442"/>
      <c r="DE47" s="442"/>
      <c r="DF47" s="442"/>
      <c r="DG47" s="442"/>
      <c r="DH47" s="442"/>
      <c r="DI47" s="442"/>
      <c r="DJ47" s="442"/>
      <c r="DK47" s="442"/>
      <c r="DL47" s="442"/>
      <c r="DM47" s="442"/>
      <c r="DN47" s="442"/>
      <c r="DO47" s="442"/>
      <c r="DP47" s="442"/>
      <c r="DQ47" s="442"/>
      <c r="DR47" s="442"/>
      <c r="DS47" s="442"/>
      <c r="DT47" s="442"/>
      <c r="DU47" s="442"/>
      <c r="DV47" s="442"/>
      <c r="DW47" s="442"/>
      <c r="DX47" s="442"/>
      <c r="DY47" s="442"/>
      <c r="DZ47" s="442"/>
      <c r="EA47" s="442"/>
      <c r="EB47" s="442"/>
      <c r="EC47" s="442"/>
      <c r="ED47" s="442"/>
      <c r="EE47" s="442"/>
      <c r="EF47" s="442"/>
      <c r="EG47" s="442"/>
      <c r="EH47" s="442"/>
      <c r="EI47" s="442"/>
      <c r="EJ47" s="442"/>
      <c r="EK47" s="442"/>
      <c r="EL47" s="442"/>
      <c r="EM47" s="442"/>
      <c r="EN47" s="442"/>
      <c r="EO47" s="442"/>
      <c r="EP47" s="442"/>
      <c r="EQ47" s="442"/>
      <c r="ER47" s="442"/>
      <c r="ES47" s="442"/>
      <c r="ET47" s="442"/>
    </row>
    <row r="48" spans="3:150" s="219" customFormat="1" ht="9" customHeight="1">
      <c r="C48" s="1614"/>
      <c r="D48" s="1615"/>
      <c r="E48" s="1615"/>
      <c r="F48" s="1615"/>
      <c r="G48" s="1615"/>
      <c r="H48" s="1615"/>
      <c r="I48" s="1615"/>
      <c r="J48" s="1615"/>
      <c r="K48" s="1615"/>
      <c r="L48" s="1615"/>
      <c r="M48" s="1615"/>
      <c r="N48" s="1615"/>
      <c r="O48" s="1615"/>
      <c r="P48" s="1615"/>
      <c r="Q48" s="1615"/>
      <c r="R48" s="1615"/>
      <c r="S48" s="1615"/>
      <c r="T48" s="1615"/>
      <c r="U48" s="1615"/>
      <c r="V48" s="1615"/>
      <c r="W48" s="1615"/>
      <c r="X48" s="1615"/>
      <c r="Y48" s="1615"/>
      <c r="Z48" s="1615"/>
      <c r="AA48" s="1615"/>
      <c r="AB48" s="1615"/>
      <c r="AC48" s="1615"/>
      <c r="AD48" s="1615"/>
      <c r="AE48" s="1615"/>
      <c r="AF48" s="1615"/>
      <c r="AG48" s="1615"/>
      <c r="AH48" s="1615"/>
      <c r="AI48" s="1615"/>
      <c r="AJ48" s="1615"/>
      <c r="AK48" s="1615"/>
      <c r="AL48" s="1615"/>
      <c r="AM48" s="1615"/>
      <c r="AN48" s="1615"/>
      <c r="AO48" s="1615"/>
      <c r="AP48" s="1615"/>
      <c r="AQ48" s="1615"/>
      <c r="AR48" s="1615"/>
      <c r="AS48" s="1615"/>
      <c r="AT48" s="1615"/>
      <c r="AU48" s="1615"/>
      <c r="AV48" s="1615"/>
      <c r="AW48" s="1615"/>
      <c r="AX48" s="1615"/>
      <c r="AY48" s="1615"/>
      <c r="AZ48" s="1615"/>
      <c r="BA48" s="1615"/>
      <c r="BB48" s="1615"/>
      <c r="BC48" s="1615"/>
      <c r="BD48" s="1615"/>
      <c r="BE48" s="1615"/>
      <c r="BF48" s="1615"/>
      <c r="BG48" s="1615"/>
      <c r="BH48" s="1615"/>
      <c r="BI48" s="1615"/>
      <c r="BJ48" s="1615"/>
      <c r="BK48" s="1615"/>
      <c r="BL48" s="1615"/>
      <c r="BM48" s="1615"/>
      <c r="BN48" s="1615"/>
      <c r="BO48" s="1615"/>
      <c r="BP48" s="1615"/>
      <c r="BQ48" s="1615"/>
      <c r="BR48" s="1615"/>
      <c r="BS48" s="1615"/>
      <c r="BT48" s="1615"/>
      <c r="BU48" s="1616"/>
      <c r="CQ48" s="442"/>
      <c r="CR48" s="442"/>
      <c r="CS48" s="442"/>
      <c r="CT48" s="442"/>
      <c r="CU48" s="442"/>
      <c r="CV48" s="442"/>
      <c r="CW48" s="442"/>
      <c r="CX48" s="442"/>
      <c r="CY48" s="442"/>
      <c r="CZ48" s="442"/>
      <c r="DA48" s="442"/>
      <c r="DB48" s="442"/>
      <c r="DC48" s="442"/>
      <c r="DD48" s="442"/>
      <c r="DE48" s="442"/>
      <c r="DF48" s="442"/>
      <c r="DG48" s="442"/>
      <c r="DH48" s="442"/>
      <c r="DI48" s="442"/>
      <c r="DJ48" s="442"/>
      <c r="DK48" s="442"/>
      <c r="DL48" s="442"/>
      <c r="DM48" s="442"/>
      <c r="DN48" s="442"/>
      <c r="DO48" s="442"/>
      <c r="DP48" s="442"/>
      <c r="DQ48" s="442"/>
      <c r="DR48" s="442"/>
      <c r="DS48" s="442"/>
      <c r="DT48" s="442"/>
      <c r="DU48" s="442"/>
      <c r="DV48" s="442"/>
      <c r="DW48" s="442"/>
      <c r="DX48" s="442"/>
      <c r="DY48" s="442"/>
      <c r="DZ48" s="442"/>
      <c r="EA48" s="442"/>
      <c r="EB48" s="442"/>
      <c r="EC48" s="442"/>
      <c r="ED48" s="442"/>
      <c r="EE48" s="442"/>
      <c r="EF48" s="442"/>
      <c r="EG48" s="442"/>
      <c r="EH48" s="442"/>
      <c r="EI48" s="442"/>
      <c r="EJ48" s="442"/>
      <c r="EK48" s="442"/>
      <c r="EL48" s="442"/>
      <c r="EM48" s="442"/>
      <c r="EN48" s="442"/>
      <c r="EO48" s="442"/>
      <c r="EP48" s="442"/>
      <c r="EQ48" s="442"/>
      <c r="ER48" s="442"/>
      <c r="ES48" s="442"/>
      <c r="ET48" s="442"/>
    </row>
    <row r="49" spans="3:150" s="219" customFormat="1" ht="9" customHeight="1">
      <c r="C49" s="1614"/>
      <c r="D49" s="1615"/>
      <c r="E49" s="1615"/>
      <c r="F49" s="1615"/>
      <c r="G49" s="1615"/>
      <c r="H49" s="1615"/>
      <c r="I49" s="1615"/>
      <c r="J49" s="1615"/>
      <c r="K49" s="1615"/>
      <c r="L49" s="1615"/>
      <c r="M49" s="1615"/>
      <c r="N49" s="1615"/>
      <c r="O49" s="1615"/>
      <c r="P49" s="1615"/>
      <c r="Q49" s="1615"/>
      <c r="R49" s="1615"/>
      <c r="S49" s="1615"/>
      <c r="T49" s="1615"/>
      <c r="U49" s="1615"/>
      <c r="V49" s="1615"/>
      <c r="W49" s="1615"/>
      <c r="X49" s="1615"/>
      <c r="Y49" s="1615"/>
      <c r="Z49" s="1615"/>
      <c r="AA49" s="1615"/>
      <c r="AB49" s="1615"/>
      <c r="AC49" s="1615"/>
      <c r="AD49" s="1615"/>
      <c r="AE49" s="1615"/>
      <c r="AF49" s="1615"/>
      <c r="AG49" s="1615"/>
      <c r="AH49" s="1615"/>
      <c r="AI49" s="1615"/>
      <c r="AJ49" s="1615"/>
      <c r="AK49" s="1615"/>
      <c r="AL49" s="1615"/>
      <c r="AM49" s="1615"/>
      <c r="AN49" s="1615"/>
      <c r="AO49" s="1615"/>
      <c r="AP49" s="1615"/>
      <c r="AQ49" s="1615"/>
      <c r="AR49" s="1615"/>
      <c r="AS49" s="1615"/>
      <c r="AT49" s="1615"/>
      <c r="AU49" s="1615"/>
      <c r="AV49" s="1615"/>
      <c r="AW49" s="1615"/>
      <c r="AX49" s="1615"/>
      <c r="AY49" s="1615"/>
      <c r="AZ49" s="1615"/>
      <c r="BA49" s="1615"/>
      <c r="BB49" s="1615"/>
      <c r="BC49" s="1615"/>
      <c r="BD49" s="1615"/>
      <c r="BE49" s="1615"/>
      <c r="BF49" s="1615"/>
      <c r="BG49" s="1615"/>
      <c r="BH49" s="1615"/>
      <c r="BI49" s="1615"/>
      <c r="BJ49" s="1615"/>
      <c r="BK49" s="1615"/>
      <c r="BL49" s="1615"/>
      <c r="BM49" s="1615"/>
      <c r="BN49" s="1615"/>
      <c r="BO49" s="1615"/>
      <c r="BP49" s="1615"/>
      <c r="BQ49" s="1615"/>
      <c r="BR49" s="1615"/>
      <c r="BS49" s="1615"/>
      <c r="BT49" s="1615"/>
      <c r="BU49" s="1616"/>
      <c r="CQ49" s="442"/>
      <c r="CR49" s="442"/>
      <c r="CS49" s="442"/>
      <c r="CT49" s="442"/>
      <c r="CU49" s="442"/>
      <c r="CV49" s="442"/>
      <c r="CW49" s="442"/>
      <c r="CX49" s="442"/>
      <c r="CY49" s="442"/>
      <c r="CZ49" s="442"/>
      <c r="DA49" s="442"/>
      <c r="DB49" s="442"/>
      <c r="DC49" s="442"/>
      <c r="DD49" s="442"/>
      <c r="DE49" s="442"/>
      <c r="DF49" s="442"/>
      <c r="DG49" s="442"/>
      <c r="DH49" s="442"/>
      <c r="DI49" s="442"/>
      <c r="DJ49" s="442"/>
      <c r="DK49" s="442"/>
      <c r="DL49" s="442"/>
      <c r="DM49" s="442"/>
      <c r="DN49" s="442"/>
      <c r="DO49" s="442"/>
      <c r="DP49" s="442"/>
      <c r="DQ49" s="442"/>
      <c r="DR49" s="442"/>
      <c r="DS49" s="442"/>
      <c r="DT49" s="442"/>
      <c r="DU49" s="442"/>
      <c r="DV49" s="442"/>
      <c r="DW49" s="442"/>
      <c r="DX49" s="442"/>
      <c r="DY49" s="442"/>
      <c r="DZ49" s="442"/>
      <c r="EA49" s="442"/>
      <c r="EB49" s="442"/>
      <c r="EC49" s="442"/>
      <c r="ED49" s="442"/>
      <c r="EE49" s="442"/>
      <c r="EF49" s="442"/>
      <c r="EG49" s="442"/>
      <c r="EH49" s="442"/>
      <c r="EI49" s="442"/>
      <c r="EJ49" s="442"/>
      <c r="EK49" s="442"/>
      <c r="EL49" s="442"/>
      <c r="EM49" s="442"/>
      <c r="EN49" s="442"/>
      <c r="EO49" s="442"/>
      <c r="EP49" s="442"/>
      <c r="EQ49" s="442"/>
      <c r="ER49" s="442"/>
      <c r="ES49" s="442"/>
      <c r="ET49" s="442"/>
    </row>
    <row r="50" spans="3:150" s="219" customFormat="1" ht="9" customHeight="1">
      <c r="C50" s="1614"/>
      <c r="D50" s="1615"/>
      <c r="E50" s="1615"/>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1615"/>
      <c r="AB50" s="1615"/>
      <c r="AC50" s="1615"/>
      <c r="AD50" s="1615"/>
      <c r="AE50" s="1615"/>
      <c r="AF50" s="1615"/>
      <c r="AG50" s="1615"/>
      <c r="AH50" s="1615"/>
      <c r="AI50" s="1615"/>
      <c r="AJ50" s="1615"/>
      <c r="AK50" s="1615"/>
      <c r="AL50" s="1615"/>
      <c r="AM50" s="1615"/>
      <c r="AN50" s="1615"/>
      <c r="AO50" s="1615"/>
      <c r="AP50" s="1615"/>
      <c r="AQ50" s="1615"/>
      <c r="AR50" s="1615"/>
      <c r="AS50" s="1615"/>
      <c r="AT50" s="1615"/>
      <c r="AU50" s="1615"/>
      <c r="AV50" s="1615"/>
      <c r="AW50" s="1615"/>
      <c r="AX50" s="1615"/>
      <c r="AY50" s="1615"/>
      <c r="AZ50" s="1615"/>
      <c r="BA50" s="1615"/>
      <c r="BB50" s="1615"/>
      <c r="BC50" s="1615"/>
      <c r="BD50" s="1615"/>
      <c r="BE50" s="1615"/>
      <c r="BF50" s="1615"/>
      <c r="BG50" s="1615"/>
      <c r="BH50" s="1615"/>
      <c r="BI50" s="1615"/>
      <c r="BJ50" s="1615"/>
      <c r="BK50" s="1615"/>
      <c r="BL50" s="1615"/>
      <c r="BM50" s="1615"/>
      <c r="BN50" s="1615"/>
      <c r="BO50" s="1615"/>
      <c r="BP50" s="1615"/>
      <c r="BQ50" s="1615"/>
      <c r="BR50" s="1615"/>
      <c r="BS50" s="1615"/>
      <c r="BT50" s="1615"/>
      <c r="BU50" s="1616"/>
      <c r="CQ50" s="442"/>
      <c r="CR50" s="442"/>
      <c r="CS50" s="442"/>
      <c r="CT50" s="442"/>
      <c r="CU50" s="442"/>
      <c r="CV50" s="442"/>
      <c r="CW50" s="442"/>
      <c r="CX50" s="442"/>
      <c r="CY50" s="442"/>
      <c r="CZ50" s="442"/>
      <c r="DA50" s="442"/>
      <c r="DB50" s="442"/>
      <c r="DC50" s="442"/>
      <c r="DD50" s="442"/>
      <c r="DE50" s="442"/>
      <c r="DF50" s="442"/>
      <c r="DG50" s="442"/>
      <c r="DH50" s="442"/>
      <c r="DI50" s="442"/>
      <c r="DJ50" s="442"/>
      <c r="DK50" s="442"/>
      <c r="DL50" s="442"/>
      <c r="DM50" s="442"/>
      <c r="DN50" s="442"/>
      <c r="DO50" s="442"/>
      <c r="DP50" s="442"/>
      <c r="DQ50" s="442"/>
      <c r="DR50" s="442"/>
      <c r="DS50" s="442"/>
      <c r="DT50" s="442"/>
      <c r="DU50" s="442"/>
      <c r="DV50" s="442"/>
      <c r="DW50" s="442"/>
      <c r="DX50" s="442"/>
      <c r="DY50" s="442"/>
      <c r="DZ50" s="442"/>
      <c r="EA50" s="442"/>
      <c r="EB50" s="442"/>
      <c r="EC50" s="442"/>
      <c r="ED50" s="442"/>
      <c r="EE50" s="442"/>
      <c r="EF50" s="442"/>
      <c r="EG50" s="442"/>
      <c r="EH50" s="442"/>
      <c r="EI50" s="442"/>
      <c r="EJ50" s="442"/>
      <c r="EK50" s="442"/>
      <c r="EL50" s="442"/>
      <c r="EM50" s="442"/>
      <c r="EN50" s="442"/>
      <c r="EO50" s="442"/>
      <c r="EP50" s="442"/>
      <c r="EQ50" s="442"/>
      <c r="ER50" s="442"/>
      <c r="ES50" s="442"/>
      <c r="ET50" s="442"/>
    </row>
    <row r="51" spans="3:150" s="219" customFormat="1" ht="9" customHeight="1">
      <c r="C51" s="1614"/>
      <c r="D51" s="1615"/>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1615"/>
      <c r="AB51" s="1615"/>
      <c r="AC51" s="1615"/>
      <c r="AD51" s="1615"/>
      <c r="AE51" s="1615"/>
      <c r="AF51" s="1615"/>
      <c r="AG51" s="1615"/>
      <c r="AH51" s="1615"/>
      <c r="AI51" s="1615"/>
      <c r="AJ51" s="1615"/>
      <c r="AK51" s="1615"/>
      <c r="AL51" s="1615"/>
      <c r="AM51" s="1615"/>
      <c r="AN51" s="1615"/>
      <c r="AO51" s="1615"/>
      <c r="AP51" s="1615"/>
      <c r="AQ51" s="1615"/>
      <c r="AR51" s="1615"/>
      <c r="AS51" s="1615"/>
      <c r="AT51" s="1615"/>
      <c r="AU51" s="1615"/>
      <c r="AV51" s="1615"/>
      <c r="AW51" s="1615"/>
      <c r="AX51" s="1615"/>
      <c r="AY51" s="1615"/>
      <c r="AZ51" s="1615"/>
      <c r="BA51" s="1615"/>
      <c r="BB51" s="1615"/>
      <c r="BC51" s="1615"/>
      <c r="BD51" s="1615"/>
      <c r="BE51" s="1615"/>
      <c r="BF51" s="1615"/>
      <c r="BG51" s="1615"/>
      <c r="BH51" s="1615"/>
      <c r="BI51" s="1615"/>
      <c r="BJ51" s="1615"/>
      <c r="BK51" s="1615"/>
      <c r="BL51" s="1615"/>
      <c r="BM51" s="1615"/>
      <c r="BN51" s="1615"/>
      <c r="BO51" s="1615"/>
      <c r="BP51" s="1615"/>
      <c r="BQ51" s="1615"/>
      <c r="BR51" s="1615"/>
      <c r="BS51" s="1615"/>
      <c r="BT51" s="1615"/>
      <c r="BU51" s="1616"/>
      <c r="CQ51" s="442"/>
      <c r="CR51" s="442"/>
      <c r="CS51" s="442"/>
      <c r="CT51" s="442"/>
      <c r="CU51" s="442"/>
      <c r="CV51" s="442"/>
      <c r="CW51" s="442"/>
      <c r="CX51" s="442"/>
      <c r="CY51" s="442"/>
      <c r="CZ51" s="442"/>
      <c r="DA51" s="442"/>
      <c r="DB51" s="442"/>
      <c r="DC51" s="442"/>
      <c r="DD51" s="442"/>
      <c r="DE51" s="442"/>
      <c r="DF51" s="442"/>
      <c r="DG51" s="442"/>
      <c r="DH51" s="442"/>
      <c r="DI51" s="442"/>
      <c r="DJ51" s="442"/>
      <c r="DK51" s="442"/>
      <c r="DL51" s="442"/>
      <c r="DM51" s="442"/>
      <c r="DN51" s="442"/>
      <c r="DO51" s="442"/>
      <c r="DP51" s="442"/>
      <c r="DQ51" s="442"/>
      <c r="DR51" s="442"/>
      <c r="DS51" s="442"/>
      <c r="DT51" s="442"/>
      <c r="DU51" s="442"/>
      <c r="DV51" s="442"/>
      <c r="DW51" s="442"/>
      <c r="DX51" s="442"/>
      <c r="DY51" s="442"/>
      <c r="DZ51" s="442"/>
      <c r="EA51" s="442"/>
      <c r="EB51" s="442"/>
      <c r="EC51" s="442"/>
      <c r="ED51" s="442"/>
      <c r="EE51" s="442"/>
      <c r="EF51" s="442"/>
      <c r="EG51" s="442"/>
      <c r="EH51" s="442"/>
      <c r="EI51" s="442"/>
      <c r="EJ51" s="442"/>
      <c r="EK51" s="442"/>
      <c r="EL51" s="442"/>
      <c r="EM51" s="442"/>
      <c r="EN51" s="442"/>
      <c r="EO51" s="442"/>
      <c r="EP51" s="442"/>
      <c r="EQ51" s="442"/>
      <c r="ER51" s="442"/>
      <c r="ES51" s="442"/>
      <c r="ET51" s="442"/>
    </row>
    <row r="52" spans="3:150" s="219" customFormat="1" ht="9" customHeight="1">
      <c r="C52" s="1614"/>
      <c r="D52" s="1615"/>
      <c r="E52" s="1615"/>
      <c r="F52" s="1615"/>
      <c r="G52" s="1615"/>
      <c r="H52" s="1615"/>
      <c r="I52" s="1615"/>
      <c r="J52" s="1615"/>
      <c r="K52" s="1615"/>
      <c r="L52" s="1615"/>
      <c r="M52" s="1615"/>
      <c r="N52" s="1615"/>
      <c r="O52" s="1615"/>
      <c r="P52" s="1615"/>
      <c r="Q52" s="1615"/>
      <c r="R52" s="1615"/>
      <c r="S52" s="1615"/>
      <c r="T52" s="1615"/>
      <c r="U52" s="1615"/>
      <c r="V52" s="1615"/>
      <c r="W52" s="1615"/>
      <c r="X52" s="1615"/>
      <c r="Y52" s="1615"/>
      <c r="Z52" s="1615"/>
      <c r="AA52" s="1615"/>
      <c r="AB52" s="1615"/>
      <c r="AC52" s="1615"/>
      <c r="AD52" s="1615"/>
      <c r="AE52" s="1615"/>
      <c r="AF52" s="1615"/>
      <c r="AG52" s="1615"/>
      <c r="AH52" s="1615"/>
      <c r="AI52" s="1615"/>
      <c r="AJ52" s="1615"/>
      <c r="AK52" s="1615"/>
      <c r="AL52" s="1615"/>
      <c r="AM52" s="1615"/>
      <c r="AN52" s="1615"/>
      <c r="AO52" s="1615"/>
      <c r="AP52" s="1615"/>
      <c r="AQ52" s="1615"/>
      <c r="AR52" s="1615"/>
      <c r="AS52" s="1615"/>
      <c r="AT52" s="1615"/>
      <c r="AU52" s="1615"/>
      <c r="AV52" s="1615"/>
      <c r="AW52" s="1615"/>
      <c r="AX52" s="1615"/>
      <c r="AY52" s="1615"/>
      <c r="AZ52" s="1615"/>
      <c r="BA52" s="1615"/>
      <c r="BB52" s="1615"/>
      <c r="BC52" s="1615"/>
      <c r="BD52" s="1615"/>
      <c r="BE52" s="1615"/>
      <c r="BF52" s="1615"/>
      <c r="BG52" s="1615"/>
      <c r="BH52" s="1615"/>
      <c r="BI52" s="1615"/>
      <c r="BJ52" s="1615"/>
      <c r="BK52" s="1615"/>
      <c r="BL52" s="1615"/>
      <c r="BM52" s="1615"/>
      <c r="BN52" s="1615"/>
      <c r="BO52" s="1615"/>
      <c r="BP52" s="1615"/>
      <c r="BQ52" s="1615"/>
      <c r="BR52" s="1615"/>
      <c r="BS52" s="1615"/>
      <c r="BT52" s="1615"/>
      <c r="BU52" s="1616"/>
      <c r="CQ52" s="442"/>
      <c r="CR52" s="442"/>
      <c r="CS52" s="442"/>
      <c r="CT52" s="442"/>
      <c r="CU52" s="442"/>
      <c r="CV52" s="442"/>
      <c r="CW52" s="442"/>
      <c r="CX52" s="442"/>
      <c r="CY52" s="442"/>
      <c r="CZ52" s="442"/>
      <c r="DA52" s="442"/>
      <c r="DB52" s="442"/>
      <c r="DC52" s="442"/>
      <c r="DD52" s="442"/>
      <c r="DE52" s="442"/>
      <c r="DF52" s="442"/>
      <c r="DG52" s="442"/>
      <c r="DH52" s="442"/>
      <c r="DI52" s="442"/>
      <c r="DJ52" s="442"/>
      <c r="DK52" s="442"/>
      <c r="DL52" s="442"/>
      <c r="DM52" s="442"/>
      <c r="DN52" s="442"/>
      <c r="DO52" s="442"/>
      <c r="DP52" s="442"/>
      <c r="DQ52" s="442"/>
      <c r="DR52" s="442"/>
      <c r="DS52" s="442"/>
      <c r="DT52" s="442"/>
      <c r="DU52" s="442"/>
      <c r="DV52" s="442"/>
      <c r="DW52" s="442"/>
      <c r="DX52" s="442"/>
      <c r="DY52" s="442"/>
      <c r="DZ52" s="442"/>
      <c r="EA52" s="442"/>
      <c r="EB52" s="442"/>
      <c r="EC52" s="442"/>
      <c r="ED52" s="442"/>
      <c r="EE52" s="442"/>
      <c r="EF52" s="442"/>
      <c r="EG52" s="442"/>
      <c r="EH52" s="442"/>
      <c r="EI52" s="442"/>
      <c r="EJ52" s="442"/>
      <c r="EK52" s="442"/>
      <c r="EL52" s="442"/>
      <c r="EM52" s="442"/>
      <c r="EN52" s="442"/>
      <c r="EO52" s="442"/>
      <c r="EP52" s="442"/>
      <c r="EQ52" s="442"/>
      <c r="ER52" s="442"/>
      <c r="ES52" s="442"/>
      <c r="ET52" s="442"/>
    </row>
    <row r="53" spans="3:150" s="219" customFormat="1" ht="9" customHeight="1">
      <c r="C53" s="1614"/>
      <c r="D53" s="1615"/>
      <c r="E53" s="1615"/>
      <c r="F53" s="1615"/>
      <c r="G53" s="1615"/>
      <c r="H53" s="1615"/>
      <c r="I53" s="1615"/>
      <c r="J53" s="1615"/>
      <c r="K53" s="1615"/>
      <c r="L53" s="1615"/>
      <c r="M53" s="1615"/>
      <c r="N53" s="1615"/>
      <c r="O53" s="1615"/>
      <c r="P53" s="1615"/>
      <c r="Q53" s="1615"/>
      <c r="R53" s="1615"/>
      <c r="S53" s="1615"/>
      <c r="T53" s="1615"/>
      <c r="U53" s="1615"/>
      <c r="V53" s="1615"/>
      <c r="W53" s="1615"/>
      <c r="X53" s="1615"/>
      <c r="Y53" s="1615"/>
      <c r="Z53" s="1615"/>
      <c r="AA53" s="1615"/>
      <c r="AB53" s="1615"/>
      <c r="AC53" s="1615"/>
      <c r="AD53" s="1615"/>
      <c r="AE53" s="1615"/>
      <c r="AF53" s="1615"/>
      <c r="AG53" s="1615"/>
      <c r="AH53" s="1615"/>
      <c r="AI53" s="1615"/>
      <c r="AJ53" s="1615"/>
      <c r="AK53" s="1615"/>
      <c r="AL53" s="1615"/>
      <c r="AM53" s="1615"/>
      <c r="AN53" s="1615"/>
      <c r="AO53" s="1615"/>
      <c r="AP53" s="1615"/>
      <c r="AQ53" s="1615"/>
      <c r="AR53" s="1615"/>
      <c r="AS53" s="1615"/>
      <c r="AT53" s="1615"/>
      <c r="AU53" s="1615"/>
      <c r="AV53" s="1615"/>
      <c r="AW53" s="1615"/>
      <c r="AX53" s="1615"/>
      <c r="AY53" s="1615"/>
      <c r="AZ53" s="1615"/>
      <c r="BA53" s="1615"/>
      <c r="BB53" s="1615"/>
      <c r="BC53" s="1615"/>
      <c r="BD53" s="1615"/>
      <c r="BE53" s="1615"/>
      <c r="BF53" s="1615"/>
      <c r="BG53" s="1615"/>
      <c r="BH53" s="1615"/>
      <c r="BI53" s="1615"/>
      <c r="BJ53" s="1615"/>
      <c r="BK53" s="1615"/>
      <c r="BL53" s="1615"/>
      <c r="BM53" s="1615"/>
      <c r="BN53" s="1615"/>
      <c r="BO53" s="1615"/>
      <c r="BP53" s="1615"/>
      <c r="BQ53" s="1615"/>
      <c r="BR53" s="1615"/>
      <c r="BS53" s="1615"/>
      <c r="BT53" s="1615"/>
      <c r="BU53" s="1616"/>
      <c r="CQ53" s="442"/>
      <c r="CR53" s="442"/>
      <c r="CS53" s="442"/>
      <c r="CT53" s="442"/>
      <c r="CU53" s="442"/>
      <c r="CV53" s="442"/>
      <c r="CW53" s="442"/>
      <c r="CX53" s="442"/>
      <c r="CY53" s="442"/>
      <c r="CZ53" s="442"/>
      <c r="DA53" s="442"/>
      <c r="DB53" s="442"/>
      <c r="DC53" s="442"/>
      <c r="DD53" s="442"/>
      <c r="DE53" s="442"/>
      <c r="DF53" s="442"/>
      <c r="DG53" s="442"/>
      <c r="DH53" s="442"/>
      <c r="DI53" s="442"/>
      <c r="DJ53" s="442"/>
      <c r="DK53" s="442"/>
      <c r="DL53" s="442"/>
      <c r="DM53" s="442"/>
      <c r="DN53" s="442"/>
      <c r="DO53" s="442"/>
      <c r="DP53" s="442"/>
      <c r="DQ53" s="442"/>
      <c r="DR53" s="442"/>
      <c r="DS53" s="442"/>
      <c r="DT53" s="442"/>
      <c r="DU53" s="442"/>
      <c r="DV53" s="442"/>
      <c r="DW53" s="442"/>
      <c r="DX53" s="442"/>
      <c r="DY53" s="442"/>
      <c r="DZ53" s="442"/>
      <c r="EA53" s="442"/>
      <c r="EB53" s="442"/>
      <c r="EC53" s="442"/>
      <c r="ED53" s="442"/>
      <c r="EE53" s="442"/>
      <c r="EF53" s="442"/>
      <c r="EG53" s="442"/>
      <c r="EH53" s="442"/>
      <c r="EI53" s="442"/>
      <c r="EJ53" s="442"/>
      <c r="EK53" s="442"/>
      <c r="EL53" s="442"/>
      <c r="EM53" s="442"/>
      <c r="EN53" s="442"/>
      <c r="EO53" s="442"/>
      <c r="EP53" s="442"/>
      <c r="EQ53" s="442"/>
      <c r="ER53" s="442"/>
      <c r="ES53" s="442"/>
      <c r="ET53" s="442"/>
    </row>
    <row r="54" spans="3:150" s="219" customFormat="1" ht="9" customHeight="1">
      <c r="C54" s="1614"/>
      <c r="D54" s="1615"/>
      <c r="E54" s="1615"/>
      <c r="F54" s="1615"/>
      <c r="G54" s="1615"/>
      <c r="H54" s="1615"/>
      <c r="I54" s="1615"/>
      <c r="J54" s="1615"/>
      <c r="K54" s="1615"/>
      <c r="L54" s="1615"/>
      <c r="M54" s="1615"/>
      <c r="N54" s="1615"/>
      <c r="O54" s="1615"/>
      <c r="P54" s="1615"/>
      <c r="Q54" s="1615"/>
      <c r="R54" s="1615"/>
      <c r="S54" s="1615"/>
      <c r="T54" s="1615"/>
      <c r="U54" s="1615"/>
      <c r="V54" s="1615"/>
      <c r="W54" s="1615"/>
      <c r="X54" s="1615"/>
      <c r="Y54" s="1615"/>
      <c r="Z54" s="1615"/>
      <c r="AA54" s="1615"/>
      <c r="AB54" s="1615"/>
      <c r="AC54" s="1615"/>
      <c r="AD54" s="1615"/>
      <c r="AE54" s="1615"/>
      <c r="AF54" s="1615"/>
      <c r="AG54" s="1615"/>
      <c r="AH54" s="1615"/>
      <c r="AI54" s="1615"/>
      <c r="AJ54" s="1615"/>
      <c r="AK54" s="1615"/>
      <c r="AL54" s="1615"/>
      <c r="AM54" s="1615"/>
      <c r="AN54" s="1615"/>
      <c r="AO54" s="1615"/>
      <c r="AP54" s="1615"/>
      <c r="AQ54" s="1615"/>
      <c r="AR54" s="1615"/>
      <c r="AS54" s="1615"/>
      <c r="AT54" s="1615"/>
      <c r="AU54" s="1615"/>
      <c r="AV54" s="1615"/>
      <c r="AW54" s="1615"/>
      <c r="AX54" s="1615"/>
      <c r="AY54" s="1615"/>
      <c r="AZ54" s="1615"/>
      <c r="BA54" s="1615"/>
      <c r="BB54" s="1615"/>
      <c r="BC54" s="1615"/>
      <c r="BD54" s="1615"/>
      <c r="BE54" s="1615"/>
      <c r="BF54" s="1615"/>
      <c r="BG54" s="1615"/>
      <c r="BH54" s="1615"/>
      <c r="BI54" s="1615"/>
      <c r="BJ54" s="1615"/>
      <c r="BK54" s="1615"/>
      <c r="BL54" s="1615"/>
      <c r="BM54" s="1615"/>
      <c r="BN54" s="1615"/>
      <c r="BO54" s="1615"/>
      <c r="BP54" s="1615"/>
      <c r="BQ54" s="1615"/>
      <c r="BR54" s="1615"/>
      <c r="BS54" s="1615"/>
      <c r="BT54" s="1615"/>
      <c r="BU54" s="1616"/>
      <c r="CQ54" s="442"/>
      <c r="CR54" s="442"/>
      <c r="CT54" s="442"/>
      <c r="CU54" s="442"/>
      <c r="CV54" s="442"/>
      <c r="CW54" s="442"/>
      <c r="CX54" s="442"/>
      <c r="CY54" s="442"/>
      <c r="CZ54" s="442"/>
      <c r="DA54" s="442"/>
      <c r="DB54" s="442"/>
      <c r="DC54" s="442"/>
      <c r="DD54" s="442"/>
      <c r="DE54" s="442"/>
      <c r="DF54" s="442"/>
      <c r="DG54" s="442"/>
      <c r="DH54" s="442"/>
      <c r="DI54" s="442"/>
      <c r="DJ54" s="442"/>
      <c r="DK54" s="442"/>
      <c r="DL54" s="442"/>
      <c r="DM54" s="442"/>
      <c r="DN54" s="442"/>
      <c r="DO54" s="442"/>
      <c r="DP54" s="442"/>
      <c r="DQ54" s="442"/>
      <c r="DR54" s="442"/>
      <c r="DS54" s="442"/>
      <c r="DT54" s="442"/>
      <c r="DU54" s="442"/>
      <c r="DV54" s="442"/>
      <c r="DW54" s="442"/>
      <c r="DX54" s="442"/>
      <c r="DY54" s="442"/>
      <c r="DZ54" s="442"/>
      <c r="EA54" s="442"/>
      <c r="EB54" s="442"/>
      <c r="EC54" s="442"/>
      <c r="ED54" s="442"/>
      <c r="EE54" s="442"/>
      <c r="EF54" s="442"/>
      <c r="EG54" s="442"/>
      <c r="EH54" s="442"/>
      <c r="EI54" s="442"/>
      <c r="EJ54" s="442"/>
      <c r="EK54" s="442"/>
      <c r="EL54" s="442"/>
      <c r="EM54" s="442"/>
      <c r="EN54" s="442"/>
      <c r="EO54" s="442"/>
      <c r="EP54" s="442"/>
      <c r="EQ54" s="442"/>
      <c r="ER54" s="442"/>
      <c r="ES54" s="442"/>
      <c r="ET54" s="442"/>
    </row>
    <row r="55" spans="3:150" s="219" customFormat="1" ht="9" customHeight="1">
      <c r="C55" s="1614"/>
      <c r="D55" s="1615"/>
      <c r="E55" s="1615"/>
      <c r="F55" s="1615"/>
      <c r="G55" s="1615"/>
      <c r="H55" s="1615"/>
      <c r="I55" s="1615"/>
      <c r="J55" s="1615"/>
      <c r="K55" s="1615"/>
      <c r="L55" s="1615"/>
      <c r="M55" s="1615"/>
      <c r="N55" s="1615"/>
      <c r="O55" s="1615"/>
      <c r="P55" s="1615"/>
      <c r="Q55" s="1615"/>
      <c r="R55" s="1615"/>
      <c r="S55" s="1615"/>
      <c r="T55" s="1615"/>
      <c r="U55" s="1615"/>
      <c r="V55" s="1615"/>
      <c r="W55" s="1615"/>
      <c r="X55" s="1615"/>
      <c r="Y55" s="1615"/>
      <c r="Z55" s="1615"/>
      <c r="AA55" s="1615"/>
      <c r="AB55" s="1615"/>
      <c r="AC55" s="1615"/>
      <c r="AD55" s="1615"/>
      <c r="AE55" s="1615"/>
      <c r="AF55" s="1615"/>
      <c r="AG55" s="1615"/>
      <c r="AH55" s="1615"/>
      <c r="AI55" s="1615"/>
      <c r="AJ55" s="1615"/>
      <c r="AK55" s="1615"/>
      <c r="AL55" s="1615"/>
      <c r="AM55" s="1615"/>
      <c r="AN55" s="1615"/>
      <c r="AO55" s="1615"/>
      <c r="AP55" s="1615"/>
      <c r="AQ55" s="1615"/>
      <c r="AR55" s="1615"/>
      <c r="AS55" s="1615"/>
      <c r="AT55" s="1615"/>
      <c r="AU55" s="1615"/>
      <c r="AV55" s="1615"/>
      <c r="AW55" s="1615"/>
      <c r="AX55" s="1615"/>
      <c r="AY55" s="1615"/>
      <c r="AZ55" s="1615"/>
      <c r="BA55" s="1615"/>
      <c r="BB55" s="1615"/>
      <c r="BC55" s="1615"/>
      <c r="BD55" s="1615"/>
      <c r="BE55" s="1615"/>
      <c r="BF55" s="1615"/>
      <c r="BG55" s="1615"/>
      <c r="BH55" s="1615"/>
      <c r="BI55" s="1615"/>
      <c r="BJ55" s="1615"/>
      <c r="BK55" s="1615"/>
      <c r="BL55" s="1615"/>
      <c r="BM55" s="1615"/>
      <c r="BN55" s="1615"/>
      <c r="BO55" s="1615"/>
      <c r="BP55" s="1615"/>
      <c r="BQ55" s="1615"/>
      <c r="BR55" s="1615"/>
      <c r="BS55" s="1615"/>
      <c r="BT55" s="1615"/>
      <c r="BU55" s="1616"/>
      <c r="CQ55" s="442"/>
      <c r="CR55" s="442"/>
      <c r="CT55" s="442"/>
      <c r="CU55" s="442"/>
      <c r="CV55" s="442"/>
      <c r="CW55" s="442"/>
      <c r="CX55" s="442"/>
      <c r="CY55" s="442"/>
      <c r="CZ55" s="442"/>
      <c r="DA55" s="442"/>
      <c r="DB55" s="442"/>
      <c r="DC55" s="442"/>
      <c r="DD55" s="442"/>
      <c r="DE55" s="442"/>
      <c r="DF55" s="442"/>
      <c r="DG55" s="442"/>
      <c r="DH55" s="442"/>
      <c r="DI55" s="442"/>
      <c r="DJ55" s="442"/>
      <c r="DK55" s="442"/>
      <c r="DL55" s="442"/>
      <c r="DM55" s="442"/>
      <c r="DN55" s="442"/>
      <c r="DO55" s="442"/>
      <c r="DP55" s="442"/>
      <c r="DQ55" s="442"/>
      <c r="DR55" s="442"/>
      <c r="DS55" s="442"/>
      <c r="DT55" s="442"/>
      <c r="DU55" s="442"/>
      <c r="DV55" s="442"/>
      <c r="DW55" s="442"/>
      <c r="DX55" s="442"/>
      <c r="DY55" s="442"/>
      <c r="DZ55" s="442"/>
      <c r="EA55" s="442"/>
      <c r="EB55" s="442"/>
      <c r="EC55" s="442"/>
      <c r="ED55" s="442"/>
      <c r="EE55" s="442"/>
      <c r="EF55" s="442"/>
      <c r="EG55" s="442"/>
      <c r="EH55" s="442"/>
      <c r="EI55" s="442"/>
      <c r="EJ55" s="442"/>
      <c r="EK55" s="442"/>
      <c r="EL55" s="442"/>
      <c r="EM55" s="442"/>
      <c r="EN55" s="442"/>
      <c r="EO55" s="442"/>
      <c r="EP55" s="442"/>
      <c r="EQ55" s="442"/>
      <c r="ER55" s="442"/>
      <c r="ES55" s="442"/>
      <c r="ET55" s="442"/>
    </row>
    <row r="56" spans="3:150" s="219" customFormat="1" ht="24" customHeight="1">
      <c r="C56" s="1614"/>
      <c r="D56" s="1615"/>
      <c r="E56" s="1615"/>
      <c r="F56" s="1615"/>
      <c r="G56" s="1615"/>
      <c r="H56" s="1615"/>
      <c r="I56" s="1615"/>
      <c r="J56" s="1615"/>
      <c r="K56" s="1615"/>
      <c r="L56" s="1615"/>
      <c r="M56" s="1615"/>
      <c r="N56" s="1615"/>
      <c r="O56" s="1615"/>
      <c r="P56" s="1615"/>
      <c r="Q56" s="1615"/>
      <c r="R56" s="1615"/>
      <c r="S56" s="1615"/>
      <c r="T56" s="1615"/>
      <c r="U56" s="1615"/>
      <c r="V56" s="1615"/>
      <c r="W56" s="1615"/>
      <c r="X56" s="1615"/>
      <c r="Y56" s="1615"/>
      <c r="Z56" s="1615"/>
      <c r="AA56" s="1615"/>
      <c r="AB56" s="1615"/>
      <c r="AC56" s="1615"/>
      <c r="AD56" s="1615"/>
      <c r="AE56" s="1615"/>
      <c r="AF56" s="1615"/>
      <c r="AG56" s="1615"/>
      <c r="AH56" s="1615"/>
      <c r="AI56" s="1615"/>
      <c r="AJ56" s="1615"/>
      <c r="AK56" s="1615"/>
      <c r="AL56" s="1615"/>
      <c r="AM56" s="1615"/>
      <c r="AN56" s="1615"/>
      <c r="AO56" s="1615"/>
      <c r="AP56" s="1615"/>
      <c r="AQ56" s="1615"/>
      <c r="AR56" s="1615"/>
      <c r="AS56" s="1615"/>
      <c r="AT56" s="1615"/>
      <c r="AU56" s="1615"/>
      <c r="AV56" s="1615"/>
      <c r="AW56" s="1615"/>
      <c r="AX56" s="1615"/>
      <c r="AY56" s="1615"/>
      <c r="AZ56" s="1615"/>
      <c r="BA56" s="1615"/>
      <c r="BB56" s="1615"/>
      <c r="BC56" s="1615"/>
      <c r="BD56" s="1615"/>
      <c r="BE56" s="1615"/>
      <c r="BF56" s="1615"/>
      <c r="BG56" s="1615"/>
      <c r="BH56" s="1615"/>
      <c r="BI56" s="1615"/>
      <c r="BJ56" s="1615"/>
      <c r="BK56" s="1615"/>
      <c r="BL56" s="1615"/>
      <c r="BM56" s="1615"/>
      <c r="BN56" s="1615"/>
      <c r="BO56" s="1615"/>
      <c r="BP56" s="1615"/>
      <c r="BQ56" s="1615"/>
      <c r="BR56" s="1615"/>
      <c r="BS56" s="1615"/>
      <c r="BT56" s="1615"/>
      <c r="BU56" s="1616"/>
      <c r="CQ56" s="442"/>
      <c r="CR56" s="442"/>
      <c r="CT56" s="442"/>
      <c r="CV56" s="442"/>
      <c r="CX56" s="442"/>
      <c r="CY56" s="442"/>
      <c r="CZ56" s="442"/>
      <c r="DA56" s="442"/>
      <c r="DB56" s="442"/>
      <c r="DD56" s="442"/>
      <c r="DE56" s="442"/>
      <c r="DF56" s="442"/>
      <c r="DG56" s="442"/>
      <c r="DH56" s="442"/>
      <c r="DI56" s="442"/>
      <c r="DJ56" s="442"/>
      <c r="DK56" s="442"/>
      <c r="DL56" s="442"/>
      <c r="DM56" s="442"/>
      <c r="DN56" s="442"/>
      <c r="DO56" s="442"/>
      <c r="DP56" s="442"/>
      <c r="DQ56" s="442"/>
      <c r="DR56" s="442"/>
      <c r="DS56" s="442"/>
      <c r="DT56" s="442"/>
      <c r="DU56" s="442"/>
      <c r="DV56" s="442"/>
      <c r="DW56" s="442"/>
      <c r="DX56" s="442"/>
      <c r="DY56" s="442"/>
      <c r="DZ56" s="442"/>
      <c r="EA56" s="442"/>
      <c r="EB56" s="442"/>
      <c r="EC56" s="442"/>
      <c r="ED56" s="442"/>
      <c r="EE56" s="442"/>
      <c r="EF56" s="442"/>
      <c r="EG56" s="442"/>
      <c r="EH56" s="442"/>
      <c r="EI56" s="442"/>
      <c r="EJ56" s="442"/>
      <c r="EK56" s="442"/>
      <c r="EL56" s="442"/>
      <c r="EM56" s="442"/>
      <c r="EN56" s="442"/>
      <c r="EO56" s="442"/>
      <c r="EP56" s="442"/>
      <c r="EQ56" s="442"/>
      <c r="ER56" s="442"/>
      <c r="ES56" s="442"/>
      <c r="ET56" s="442"/>
    </row>
    <row r="57" spans="3:150" s="219" customFormat="1" ht="13.9" customHeight="1">
      <c r="C57" s="1614"/>
      <c r="D57" s="1615"/>
      <c r="E57" s="1615"/>
      <c r="F57" s="1615"/>
      <c r="G57" s="1615"/>
      <c r="H57" s="1615"/>
      <c r="I57" s="1615"/>
      <c r="J57" s="1615"/>
      <c r="K57" s="1615"/>
      <c r="L57" s="1615"/>
      <c r="M57" s="1615"/>
      <c r="N57" s="1615"/>
      <c r="O57" s="1615"/>
      <c r="P57" s="1615"/>
      <c r="Q57" s="1615"/>
      <c r="R57" s="1615"/>
      <c r="S57" s="1615"/>
      <c r="T57" s="1615"/>
      <c r="U57" s="1615"/>
      <c r="V57" s="1615"/>
      <c r="W57" s="1615"/>
      <c r="X57" s="1615"/>
      <c r="Y57" s="1615"/>
      <c r="Z57" s="1615"/>
      <c r="AA57" s="1615"/>
      <c r="AB57" s="1615"/>
      <c r="AC57" s="1615"/>
      <c r="AD57" s="1615"/>
      <c r="AE57" s="1615"/>
      <c r="AF57" s="1615"/>
      <c r="AG57" s="1615"/>
      <c r="AH57" s="1615"/>
      <c r="AI57" s="1615"/>
      <c r="AJ57" s="1615"/>
      <c r="AK57" s="1615"/>
      <c r="AL57" s="1615"/>
      <c r="AM57" s="1615"/>
      <c r="AN57" s="1615"/>
      <c r="AO57" s="1615"/>
      <c r="AP57" s="1615"/>
      <c r="AQ57" s="1615"/>
      <c r="AR57" s="1615"/>
      <c r="AS57" s="1615"/>
      <c r="AT57" s="1615"/>
      <c r="AU57" s="1615"/>
      <c r="AV57" s="1615"/>
      <c r="AW57" s="1615"/>
      <c r="AX57" s="1615"/>
      <c r="AY57" s="1615"/>
      <c r="AZ57" s="1615"/>
      <c r="BA57" s="1615"/>
      <c r="BB57" s="1615"/>
      <c r="BC57" s="1615"/>
      <c r="BD57" s="1615"/>
      <c r="BE57" s="1615"/>
      <c r="BF57" s="1615"/>
      <c r="BG57" s="1615"/>
      <c r="BH57" s="1615"/>
      <c r="BI57" s="1615"/>
      <c r="BJ57" s="1615"/>
      <c r="BK57" s="1615"/>
      <c r="BL57" s="1615"/>
      <c r="BM57" s="1615"/>
      <c r="BN57" s="1615"/>
      <c r="BO57" s="1615"/>
      <c r="BP57" s="1615"/>
      <c r="BQ57" s="1615"/>
      <c r="BR57" s="1615"/>
      <c r="BS57" s="1615"/>
      <c r="BT57" s="1615"/>
      <c r="BU57" s="1616"/>
      <c r="CM57" s="431"/>
      <c r="CN57" s="431"/>
      <c r="CO57" s="431"/>
      <c r="CP57" s="431"/>
      <c r="CQ57" s="442"/>
      <c r="CR57" s="442"/>
      <c r="CT57" s="442"/>
      <c r="CV57" s="442"/>
      <c r="CX57" s="442"/>
      <c r="CY57" s="442"/>
      <c r="CZ57" s="442"/>
      <c r="DA57" s="442"/>
      <c r="DB57" s="442"/>
      <c r="DD57" s="442"/>
      <c r="DE57" s="442"/>
      <c r="DF57" s="442"/>
      <c r="DG57" s="442"/>
      <c r="DH57" s="442"/>
      <c r="DI57" s="442"/>
      <c r="DJ57" s="442"/>
      <c r="DK57" s="442"/>
      <c r="DL57" s="442"/>
      <c r="DM57" s="442"/>
      <c r="DN57" s="442"/>
      <c r="DO57" s="442"/>
      <c r="DP57" s="442"/>
      <c r="DQ57" s="442"/>
      <c r="DR57" s="442"/>
      <c r="DS57" s="442"/>
      <c r="DT57" s="442"/>
      <c r="DU57" s="442"/>
      <c r="DV57" s="442"/>
      <c r="DW57" s="442"/>
      <c r="DX57" s="442"/>
      <c r="DY57" s="442"/>
      <c r="DZ57" s="442"/>
      <c r="EA57" s="442"/>
      <c r="EB57" s="442"/>
      <c r="EC57" s="442"/>
      <c r="ED57" s="442"/>
      <c r="EE57" s="442"/>
      <c r="EF57" s="442"/>
      <c r="EG57" s="442"/>
      <c r="EH57" s="442"/>
      <c r="EI57" s="442"/>
      <c r="EJ57" s="442"/>
      <c r="EK57" s="442"/>
      <c r="EL57" s="442"/>
      <c r="EM57" s="442"/>
      <c r="EN57" s="442"/>
      <c r="EO57" s="442"/>
      <c r="EP57" s="442"/>
      <c r="EQ57" s="442"/>
      <c r="ER57" s="442"/>
      <c r="ES57" s="442"/>
      <c r="ET57" s="442"/>
    </row>
    <row r="58" spans="3:150" s="219" customFormat="1" ht="13.9" customHeight="1">
      <c r="C58" s="1614"/>
      <c r="D58" s="1615"/>
      <c r="E58" s="1615"/>
      <c r="F58" s="1615"/>
      <c r="G58" s="1615"/>
      <c r="H58" s="1615"/>
      <c r="I58" s="1615"/>
      <c r="J58" s="1615"/>
      <c r="K58" s="1615"/>
      <c r="L58" s="1615"/>
      <c r="M58" s="1615"/>
      <c r="N58" s="1615"/>
      <c r="O58" s="1615"/>
      <c r="P58" s="1615"/>
      <c r="Q58" s="1615"/>
      <c r="R58" s="1615"/>
      <c r="S58" s="1615"/>
      <c r="T58" s="1615"/>
      <c r="U58" s="1615"/>
      <c r="V58" s="1615"/>
      <c r="W58" s="1615"/>
      <c r="X58" s="1615"/>
      <c r="Y58" s="1615"/>
      <c r="Z58" s="1615"/>
      <c r="AA58" s="1615"/>
      <c r="AB58" s="1615"/>
      <c r="AC58" s="1615"/>
      <c r="AD58" s="1615"/>
      <c r="AE58" s="1615"/>
      <c r="AF58" s="1615"/>
      <c r="AG58" s="1615"/>
      <c r="AH58" s="1615"/>
      <c r="AI58" s="1615"/>
      <c r="AJ58" s="1615"/>
      <c r="AK58" s="1615"/>
      <c r="AL58" s="1615"/>
      <c r="AM58" s="1615"/>
      <c r="AN58" s="1615"/>
      <c r="AO58" s="1615"/>
      <c r="AP58" s="1615"/>
      <c r="AQ58" s="1615"/>
      <c r="AR58" s="1615"/>
      <c r="AS58" s="1615"/>
      <c r="AT58" s="1615"/>
      <c r="AU58" s="1615"/>
      <c r="AV58" s="1615"/>
      <c r="AW58" s="1615"/>
      <c r="AX58" s="1615"/>
      <c r="AY58" s="1615"/>
      <c r="AZ58" s="1615"/>
      <c r="BA58" s="1615"/>
      <c r="BB58" s="1615"/>
      <c r="BC58" s="1615"/>
      <c r="BD58" s="1615"/>
      <c r="BE58" s="1615"/>
      <c r="BF58" s="1615"/>
      <c r="BG58" s="1615"/>
      <c r="BH58" s="1615"/>
      <c r="BI58" s="1615"/>
      <c r="BJ58" s="1615"/>
      <c r="BK58" s="1615"/>
      <c r="BL58" s="1615"/>
      <c r="BM58" s="1615"/>
      <c r="BN58" s="1615"/>
      <c r="BO58" s="1615"/>
      <c r="BP58" s="1615"/>
      <c r="BQ58" s="1615"/>
      <c r="BR58" s="1615"/>
      <c r="BS58" s="1615"/>
      <c r="BT58" s="1615"/>
      <c r="BU58" s="1616"/>
      <c r="CM58" s="431"/>
      <c r="CN58" s="431"/>
      <c r="CO58" s="431"/>
      <c r="CP58" s="431"/>
      <c r="CQ58" s="442"/>
      <c r="CR58" s="442"/>
      <c r="CS58" s="442"/>
      <c r="CT58" s="442"/>
      <c r="CU58" s="442"/>
      <c r="CV58" s="442"/>
      <c r="CW58" s="442"/>
      <c r="CX58" s="442"/>
      <c r="CY58" s="442"/>
      <c r="CZ58" s="442"/>
      <c r="DA58" s="442"/>
      <c r="DB58" s="442"/>
      <c r="DC58" s="442"/>
      <c r="DD58" s="442"/>
      <c r="DE58" s="442"/>
      <c r="DF58" s="442"/>
      <c r="DG58" s="442"/>
      <c r="DH58" s="442"/>
      <c r="DI58" s="442"/>
      <c r="DJ58" s="442"/>
      <c r="DK58" s="442"/>
      <c r="DL58" s="442"/>
      <c r="DM58" s="442"/>
      <c r="DN58" s="442"/>
      <c r="DO58" s="442"/>
      <c r="DP58" s="442"/>
      <c r="DQ58" s="442"/>
      <c r="DR58" s="442"/>
      <c r="DS58" s="442"/>
      <c r="DT58" s="442"/>
      <c r="DU58" s="442"/>
      <c r="DV58" s="442"/>
      <c r="DW58" s="442"/>
      <c r="DX58" s="442"/>
      <c r="DY58" s="442"/>
      <c r="DZ58" s="442"/>
      <c r="EA58" s="442"/>
      <c r="EB58" s="442"/>
      <c r="EC58" s="442"/>
      <c r="ED58" s="442"/>
      <c r="EE58" s="442"/>
      <c r="EF58" s="442"/>
      <c r="EG58" s="442"/>
      <c r="EH58" s="442"/>
      <c r="EI58" s="442"/>
      <c r="EJ58" s="442"/>
      <c r="EK58" s="442"/>
      <c r="EL58" s="442"/>
      <c r="EM58" s="442"/>
      <c r="EN58" s="442"/>
      <c r="EO58" s="442"/>
      <c r="EP58" s="442"/>
      <c r="EQ58" s="442"/>
      <c r="ER58" s="442"/>
      <c r="ES58" s="442"/>
      <c r="ET58" s="442"/>
    </row>
    <row r="59" spans="3:150" s="219" customFormat="1" ht="13.9" customHeight="1">
      <c r="C59" s="1614"/>
      <c r="D59" s="1615"/>
      <c r="E59" s="1615"/>
      <c r="F59" s="1615"/>
      <c r="G59" s="1615"/>
      <c r="H59" s="1615"/>
      <c r="I59" s="1615"/>
      <c r="J59" s="1615"/>
      <c r="K59" s="1615"/>
      <c r="L59" s="1615"/>
      <c r="M59" s="1615"/>
      <c r="N59" s="1615"/>
      <c r="O59" s="1615"/>
      <c r="P59" s="1615"/>
      <c r="Q59" s="1615"/>
      <c r="R59" s="1615"/>
      <c r="S59" s="1615"/>
      <c r="T59" s="1615"/>
      <c r="U59" s="1615"/>
      <c r="V59" s="1615"/>
      <c r="W59" s="1615"/>
      <c r="X59" s="1615"/>
      <c r="Y59" s="1615"/>
      <c r="Z59" s="1615"/>
      <c r="AA59" s="1615"/>
      <c r="AB59" s="1615"/>
      <c r="AC59" s="1615"/>
      <c r="AD59" s="1615"/>
      <c r="AE59" s="1615"/>
      <c r="AF59" s="1615"/>
      <c r="AG59" s="1615"/>
      <c r="AH59" s="1615"/>
      <c r="AI59" s="1615"/>
      <c r="AJ59" s="1615"/>
      <c r="AK59" s="1615"/>
      <c r="AL59" s="1615"/>
      <c r="AM59" s="1615"/>
      <c r="AN59" s="1615"/>
      <c r="AO59" s="1615"/>
      <c r="AP59" s="1615"/>
      <c r="AQ59" s="1615"/>
      <c r="AR59" s="1615"/>
      <c r="AS59" s="1615"/>
      <c r="AT59" s="1615"/>
      <c r="AU59" s="1615"/>
      <c r="AV59" s="1615"/>
      <c r="AW59" s="1615"/>
      <c r="AX59" s="1615"/>
      <c r="AY59" s="1615"/>
      <c r="AZ59" s="1615"/>
      <c r="BA59" s="1615"/>
      <c r="BB59" s="1615"/>
      <c r="BC59" s="1615"/>
      <c r="BD59" s="1615"/>
      <c r="BE59" s="1615"/>
      <c r="BF59" s="1615"/>
      <c r="BG59" s="1615"/>
      <c r="BH59" s="1615"/>
      <c r="BI59" s="1615"/>
      <c r="BJ59" s="1615"/>
      <c r="BK59" s="1615"/>
      <c r="BL59" s="1615"/>
      <c r="BM59" s="1615"/>
      <c r="BN59" s="1615"/>
      <c r="BO59" s="1615"/>
      <c r="BP59" s="1615"/>
      <c r="BQ59" s="1615"/>
      <c r="BR59" s="1615"/>
      <c r="BS59" s="1615"/>
      <c r="BT59" s="1615"/>
      <c r="BU59" s="1616"/>
      <c r="CQ59" s="442"/>
      <c r="CR59" s="442"/>
      <c r="CS59" s="442"/>
      <c r="CT59" s="442"/>
      <c r="CU59" s="442"/>
      <c r="CV59" s="442"/>
      <c r="CW59" s="442"/>
      <c r="CX59" s="442"/>
      <c r="CY59" s="442"/>
      <c r="CZ59" s="442"/>
      <c r="DA59" s="442"/>
      <c r="DB59" s="442"/>
      <c r="DC59" s="442"/>
      <c r="DD59" s="442"/>
      <c r="DE59" s="442"/>
      <c r="DF59" s="442"/>
      <c r="DG59" s="442"/>
      <c r="DH59" s="442"/>
      <c r="DI59" s="442"/>
      <c r="DJ59" s="442"/>
      <c r="DK59" s="442"/>
      <c r="DL59" s="442"/>
      <c r="DM59" s="442"/>
      <c r="DN59" s="442"/>
      <c r="DO59" s="442"/>
      <c r="DP59" s="442"/>
      <c r="DQ59" s="442"/>
      <c r="DR59" s="442"/>
      <c r="DS59" s="442"/>
      <c r="DT59" s="442"/>
      <c r="DU59" s="442"/>
      <c r="DV59" s="442"/>
      <c r="DW59" s="442"/>
      <c r="DX59" s="442"/>
      <c r="DY59" s="442"/>
      <c r="DZ59" s="442"/>
      <c r="EA59" s="442"/>
      <c r="EB59" s="442"/>
      <c r="EC59" s="442"/>
      <c r="ED59" s="442"/>
      <c r="EE59" s="442"/>
      <c r="EF59" s="442"/>
      <c r="EG59" s="442"/>
      <c r="EH59" s="442"/>
      <c r="EI59" s="442"/>
      <c r="EJ59" s="442"/>
      <c r="EK59" s="442"/>
      <c r="EL59" s="442"/>
      <c r="EM59" s="442"/>
      <c r="EN59" s="442"/>
      <c r="EO59" s="442"/>
      <c r="EP59" s="442"/>
      <c r="EQ59" s="442"/>
      <c r="ER59" s="442"/>
      <c r="ES59" s="442"/>
      <c r="ET59" s="442"/>
    </row>
    <row r="60" spans="3:150" s="219" customFormat="1" ht="13.9" customHeight="1">
      <c r="C60" s="1614"/>
      <c r="D60" s="1615"/>
      <c r="E60" s="1615"/>
      <c r="F60" s="1615"/>
      <c r="G60" s="1615"/>
      <c r="H60" s="1615"/>
      <c r="I60" s="1615"/>
      <c r="J60" s="1615"/>
      <c r="K60" s="1615"/>
      <c r="L60" s="1615"/>
      <c r="M60" s="1615"/>
      <c r="N60" s="1615"/>
      <c r="O60" s="1615"/>
      <c r="P60" s="1615"/>
      <c r="Q60" s="1615"/>
      <c r="R60" s="1615"/>
      <c r="S60" s="1615"/>
      <c r="T60" s="1615"/>
      <c r="U60" s="1615"/>
      <c r="V60" s="1615"/>
      <c r="W60" s="1615"/>
      <c r="X60" s="1615"/>
      <c r="Y60" s="1615"/>
      <c r="Z60" s="1615"/>
      <c r="AA60" s="1615"/>
      <c r="AB60" s="1615"/>
      <c r="AC60" s="1615"/>
      <c r="AD60" s="1615"/>
      <c r="AE60" s="1615"/>
      <c r="AF60" s="1615"/>
      <c r="AG60" s="1615"/>
      <c r="AH60" s="1615"/>
      <c r="AI60" s="1615"/>
      <c r="AJ60" s="1615"/>
      <c r="AK60" s="1615"/>
      <c r="AL60" s="1615"/>
      <c r="AM60" s="1615"/>
      <c r="AN60" s="1615"/>
      <c r="AO60" s="1615"/>
      <c r="AP60" s="1615"/>
      <c r="AQ60" s="1615"/>
      <c r="AR60" s="1615"/>
      <c r="AS60" s="1615"/>
      <c r="AT60" s="1615"/>
      <c r="AU60" s="1615"/>
      <c r="AV60" s="1615"/>
      <c r="AW60" s="1615"/>
      <c r="AX60" s="1615"/>
      <c r="AY60" s="1615"/>
      <c r="AZ60" s="1615"/>
      <c r="BA60" s="1615"/>
      <c r="BB60" s="1615"/>
      <c r="BC60" s="1615"/>
      <c r="BD60" s="1615"/>
      <c r="BE60" s="1615"/>
      <c r="BF60" s="1615"/>
      <c r="BG60" s="1615"/>
      <c r="BH60" s="1615"/>
      <c r="BI60" s="1615"/>
      <c r="BJ60" s="1615"/>
      <c r="BK60" s="1615"/>
      <c r="BL60" s="1615"/>
      <c r="BM60" s="1615"/>
      <c r="BN60" s="1615"/>
      <c r="BO60" s="1615"/>
      <c r="BP60" s="1615"/>
      <c r="BQ60" s="1615"/>
      <c r="BR60" s="1615"/>
      <c r="BS60" s="1615"/>
      <c r="BT60" s="1615"/>
      <c r="BU60" s="1616"/>
      <c r="CQ60" s="442"/>
      <c r="CR60" s="442"/>
      <c r="CS60" s="442"/>
      <c r="CT60" s="442"/>
      <c r="CU60" s="442"/>
      <c r="CV60" s="442"/>
      <c r="CW60" s="442"/>
      <c r="CX60" s="442"/>
      <c r="CY60" s="442"/>
      <c r="CZ60" s="442"/>
      <c r="DA60" s="442"/>
      <c r="DB60" s="442"/>
      <c r="DC60" s="442"/>
      <c r="DD60" s="442"/>
      <c r="DE60" s="442"/>
      <c r="DF60" s="442"/>
      <c r="DG60" s="442"/>
      <c r="DH60" s="442"/>
      <c r="DI60" s="442"/>
      <c r="DJ60" s="442"/>
      <c r="DK60" s="442"/>
      <c r="DL60" s="442"/>
      <c r="DM60" s="442"/>
      <c r="DN60" s="442"/>
      <c r="DO60" s="442"/>
      <c r="DP60" s="442"/>
      <c r="DQ60" s="442"/>
      <c r="DR60" s="442"/>
      <c r="DS60" s="442"/>
      <c r="DT60" s="442"/>
      <c r="DU60" s="442"/>
      <c r="DV60" s="442"/>
      <c r="DW60" s="442"/>
      <c r="DX60" s="442"/>
      <c r="DY60" s="442"/>
      <c r="DZ60" s="442"/>
      <c r="EA60" s="442"/>
      <c r="EB60" s="442"/>
      <c r="EC60" s="442"/>
      <c r="ED60" s="442"/>
      <c r="EE60" s="442"/>
      <c r="EF60" s="442"/>
      <c r="EG60" s="442"/>
      <c r="EH60" s="442"/>
      <c r="EI60" s="442"/>
      <c r="EJ60" s="442"/>
      <c r="EK60" s="442"/>
      <c r="EL60" s="442"/>
      <c r="EM60" s="442"/>
      <c r="EN60" s="442"/>
      <c r="EO60" s="442"/>
      <c r="EP60" s="442"/>
      <c r="EQ60" s="442"/>
      <c r="ER60" s="442"/>
      <c r="ES60" s="442"/>
      <c r="ET60" s="442"/>
    </row>
    <row r="61" spans="3:150" s="219" customFormat="1" ht="13.9" customHeight="1">
      <c r="C61" s="1614"/>
      <c r="D61" s="1615"/>
      <c r="E61" s="1615"/>
      <c r="F61" s="1615"/>
      <c r="G61" s="1615"/>
      <c r="H61" s="1615"/>
      <c r="I61" s="1615"/>
      <c r="J61" s="1615"/>
      <c r="K61" s="1615"/>
      <c r="L61" s="1615"/>
      <c r="M61" s="1615"/>
      <c r="N61" s="1615"/>
      <c r="O61" s="1615"/>
      <c r="P61" s="1615"/>
      <c r="Q61" s="1615"/>
      <c r="R61" s="1615"/>
      <c r="S61" s="1615"/>
      <c r="T61" s="1615"/>
      <c r="U61" s="1615"/>
      <c r="V61" s="1615"/>
      <c r="W61" s="1615"/>
      <c r="X61" s="1615"/>
      <c r="Y61" s="1615"/>
      <c r="Z61" s="1615"/>
      <c r="AA61" s="1615"/>
      <c r="AB61" s="1615"/>
      <c r="AC61" s="1615"/>
      <c r="AD61" s="1615"/>
      <c r="AE61" s="1615"/>
      <c r="AF61" s="1615"/>
      <c r="AG61" s="1615"/>
      <c r="AH61" s="1615"/>
      <c r="AI61" s="1615"/>
      <c r="AJ61" s="1615"/>
      <c r="AK61" s="1615"/>
      <c r="AL61" s="1615"/>
      <c r="AM61" s="1615"/>
      <c r="AN61" s="1615"/>
      <c r="AO61" s="1615"/>
      <c r="AP61" s="1615"/>
      <c r="AQ61" s="1615"/>
      <c r="AR61" s="1615"/>
      <c r="AS61" s="1615"/>
      <c r="AT61" s="1615"/>
      <c r="AU61" s="1615"/>
      <c r="AV61" s="1615"/>
      <c r="AW61" s="1615"/>
      <c r="AX61" s="1615"/>
      <c r="AY61" s="1615"/>
      <c r="AZ61" s="1615"/>
      <c r="BA61" s="1615"/>
      <c r="BB61" s="1615"/>
      <c r="BC61" s="1615"/>
      <c r="BD61" s="1615"/>
      <c r="BE61" s="1615"/>
      <c r="BF61" s="1615"/>
      <c r="BG61" s="1615"/>
      <c r="BH61" s="1615"/>
      <c r="BI61" s="1615"/>
      <c r="BJ61" s="1615"/>
      <c r="BK61" s="1615"/>
      <c r="BL61" s="1615"/>
      <c r="BM61" s="1615"/>
      <c r="BN61" s="1615"/>
      <c r="BO61" s="1615"/>
      <c r="BP61" s="1615"/>
      <c r="BQ61" s="1615"/>
      <c r="BR61" s="1615"/>
      <c r="BS61" s="1615"/>
      <c r="BT61" s="1615"/>
      <c r="BU61" s="1616"/>
      <c r="CQ61" s="442"/>
      <c r="CR61" s="442"/>
      <c r="CS61" s="442"/>
      <c r="CT61" s="442"/>
      <c r="CU61" s="442"/>
      <c r="CV61" s="442"/>
      <c r="CW61" s="442"/>
      <c r="CX61" s="442"/>
      <c r="CY61" s="442"/>
      <c r="CZ61" s="442"/>
      <c r="DA61" s="442"/>
      <c r="DB61" s="442"/>
      <c r="DC61" s="442"/>
      <c r="DD61" s="442"/>
      <c r="DE61" s="442"/>
      <c r="DF61" s="442"/>
      <c r="DG61" s="442"/>
      <c r="DH61" s="442"/>
      <c r="DI61" s="442"/>
      <c r="DJ61" s="442"/>
      <c r="DK61" s="442"/>
      <c r="DL61" s="442"/>
      <c r="DM61" s="442"/>
      <c r="DN61" s="442"/>
      <c r="DO61" s="442"/>
      <c r="DP61" s="442"/>
      <c r="DQ61" s="442"/>
      <c r="DR61" s="442"/>
      <c r="DS61" s="442"/>
      <c r="DT61" s="442"/>
      <c r="DU61" s="442"/>
      <c r="DV61" s="442"/>
      <c r="DW61" s="442"/>
      <c r="DX61" s="442"/>
      <c r="DY61" s="442"/>
      <c r="DZ61" s="442"/>
      <c r="EA61" s="442"/>
      <c r="EB61" s="442"/>
      <c r="EC61" s="442"/>
      <c r="ED61" s="442"/>
      <c r="EE61" s="442"/>
      <c r="EF61" s="442"/>
      <c r="EG61" s="442"/>
      <c r="EH61" s="442"/>
      <c r="EI61" s="442"/>
      <c r="EJ61" s="442"/>
      <c r="EK61" s="442"/>
      <c r="EL61" s="442"/>
      <c r="EM61" s="442"/>
      <c r="EN61" s="442"/>
      <c r="EO61" s="442"/>
      <c r="EP61" s="442"/>
      <c r="EQ61" s="442"/>
      <c r="ER61" s="442"/>
      <c r="ES61" s="442"/>
      <c r="ET61" s="442"/>
    </row>
    <row r="62" spans="3:150" s="219" customFormat="1" ht="13.9" customHeight="1">
      <c r="C62" s="1614"/>
      <c r="D62" s="1615"/>
      <c r="E62" s="1615"/>
      <c r="F62" s="1615"/>
      <c r="G62" s="1615"/>
      <c r="H62" s="1615"/>
      <c r="I62" s="1615"/>
      <c r="J62" s="1615"/>
      <c r="K62" s="1615"/>
      <c r="L62" s="1615"/>
      <c r="M62" s="1615"/>
      <c r="N62" s="1615"/>
      <c r="O62" s="1615"/>
      <c r="P62" s="1615"/>
      <c r="Q62" s="1615"/>
      <c r="R62" s="1615"/>
      <c r="S62" s="1615"/>
      <c r="T62" s="1615"/>
      <c r="U62" s="1615"/>
      <c r="V62" s="1615"/>
      <c r="W62" s="1615"/>
      <c r="X62" s="1615"/>
      <c r="Y62" s="1615"/>
      <c r="Z62" s="1615"/>
      <c r="AA62" s="1615"/>
      <c r="AB62" s="1615"/>
      <c r="AC62" s="1615"/>
      <c r="AD62" s="1615"/>
      <c r="AE62" s="1615"/>
      <c r="AF62" s="1615"/>
      <c r="AG62" s="1615"/>
      <c r="AH62" s="1615"/>
      <c r="AI62" s="1615"/>
      <c r="AJ62" s="1615"/>
      <c r="AK62" s="1615"/>
      <c r="AL62" s="1615"/>
      <c r="AM62" s="1615"/>
      <c r="AN62" s="1615"/>
      <c r="AO62" s="1615"/>
      <c r="AP62" s="1615"/>
      <c r="AQ62" s="1615"/>
      <c r="AR62" s="1615"/>
      <c r="AS62" s="1615"/>
      <c r="AT62" s="1615"/>
      <c r="AU62" s="1615"/>
      <c r="AV62" s="1615"/>
      <c r="AW62" s="1615"/>
      <c r="AX62" s="1615"/>
      <c r="AY62" s="1615"/>
      <c r="AZ62" s="1615"/>
      <c r="BA62" s="1615"/>
      <c r="BB62" s="1615"/>
      <c r="BC62" s="1615"/>
      <c r="BD62" s="1615"/>
      <c r="BE62" s="1615"/>
      <c r="BF62" s="1615"/>
      <c r="BG62" s="1615"/>
      <c r="BH62" s="1615"/>
      <c r="BI62" s="1615"/>
      <c r="BJ62" s="1615"/>
      <c r="BK62" s="1615"/>
      <c r="BL62" s="1615"/>
      <c r="BM62" s="1615"/>
      <c r="BN62" s="1615"/>
      <c r="BO62" s="1615"/>
      <c r="BP62" s="1615"/>
      <c r="BQ62" s="1615"/>
      <c r="BR62" s="1615"/>
      <c r="BS62" s="1615"/>
      <c r="BT62" s="1615"/>
      <c r="BU62" s="1616"/>
    </row>
    <row r="63" spans="3:150" s="219" customFormat="1" ht="13.9" customHeight="1">
      <c r="C63" s="1614"/>
      <c r="D63" s="1615"/>
      <c r="E63" s="1615"/>
      <c r="F63" s="1615"/>
      <c r="G63" s="1615"/>
      <c r="H63" s="1615"/>
      <c r="I63" s="1615"/>
      <c r="J63" s="1615"/>
      <c r="K63" s="1615"/>
      <c r="L63" s="1615"/>
      <c r="M63" s="1615"/>
      <c r="N63" s="1615"/>
      <c r="O63" s="1615"/>
      <c r="P63" s="1615"/>
      <c r="Q63" s="1615"/>
      <c r="R63" s="1615"/>
      <c r="S63" s="1615"/>
      <c r="T63" s="1615"/>
      <c r="U63" s="1615"/>
      <c r="V63" s="1615"/>
      <c r="W63" s="1615"/>
      <c r="X63" s="1615"/>
      <c r="Y63" s="1615"/>
      <c r="Z63" s="1615"/>
      <c r="AA63" s="1615"/>
      <c r="AB63" s="1615"/>
      <c r="AC63" s="1615"/>
      <c r="AD63" s="1615"/>
      <c r="AE63" s="1615"/>
      <c r="AF63" s="1615"/>
      <c r="AG63" s="1615"/>
      <c r="AH63" s="1615"/>
      <c r="AI63" s="1615"/>
      <c r="AJ63" s="1615"/>
      <c r="AK63" s="1615"/>
      <c r="AL63" s="1615"/>
      <c r="AM63" s="1615"/>
      <c r="AN63" s="1615"/>
      <c r="AO63" s="1615"/>
      <c r="AP63" s="1615"/>
      <c r="AQ63" s="1615"/>
      <c r="AR63" s="1615"/>
      <c r="AS63" s="1615"/>
      <c r="AT63" s="1615"/>
      <c r="AU63" s="1615"/>
      <c r="AV63" s="1615"/>
      <c r="AW63" s="1615"/>
      <c r="AX63" s="1615"/>
      <c r="AY63" s="1615"/>
      <c r="AZ63" s="1615"/>
      <c r="BA63" s="1615"/>
      <c r="BB63" s="1615"/>
      <c r="BC63" s="1615"/>
      <c r="BD63" s="1615"/>
      <c r="BE63" s="1615"/>
      <c r="BF63" s="1615"/>
      <c r="BG63" s="1615"/>
      <c r="BH63" s="1615"/>
      <c r="BI63" s="1615"/>
      <c r="BJ63" s="1615"/>
      <c r="BK63" s="1615"/>
      <c r="BL63" s="1615"/>
      <c r="BM63" s="1615"/>
      <c r="BN63" s="1615"/>
      <c r="BO63" s="1615"/>
      <c r="BP63" s="1615"/>
      <c r="BQ63" s="1615"/>
      <c r="BR63" s="1615"/>
      <c r="BS63" s="1615"/>
      <c r="BT63" s="1615"/>
      <c r="BU63" s="1616"/>
    </row>
    <row r="64" spans="3:150" s="219" customFormat="1" ht="13.9" customHeight="1">
      <c r="C64" s="1614"/>
      <c r="D64" s="1615"/>
      <c r="E64" s="1615"/>
      <c r="F64" s="1615"/>
      <c r="G64" s="1615"/>
      <c r="H64" s="1615"/>
      <c r="I64" s="1615"/>
      <c r="J64" s="1615"/>
      <c r="K64" s="1615"/>
      <c r="L64" s="1615"/>
      <c r="M64" s="1615"/>
      <c r="N64" s="1615"/>
      <c r="O64" s="1615"/>
      <c r="P64" s="1615"/>
      <c r="Q64" s="1615"/>
      <c r="R64" s="1615"/>
      <c r="S64" s="1615"/>
      <c r="T64" s="1615"/>
      <c r="U64" s="1615"/>
      <c r="V64" s="1615"/>
      <c r="W64" s="1615"/>
      <c r="X64" s="1615"/>
      <c r="Y64" s="1615"/>
      <c r="Z64" s="1615"/>
      <c r="AA64" s="1615"/>
      <c r="AB64" s="1615"/>
      <c r="AC64" s="1615"/>
      <c r="AD64" s="1615"/>
      <c r="AE64" s="1615"/>
      <c r="AF64" s="1615"/>
      <c r="AG64" s="1615"/>
      <c r="AH64" s="1615"/>
      <c r="AI64" s="1615"/>
      <c r="AJ64" s="1615"/>
      <c r="AK64" s="1615"/>
      <c r="AL64" s="1615"/>
      <c r="AM64" s="1615"/>
      <c r="AN64" s="1615"/>
      <c r="AO64" s="1615"/>
      <c r="AP64" s="1615"/>
      <c r="AQ64" s="1615"/>
      <c r="AR64" s="1615"/>
      <c r="AS64" s="1615"/>
      <c r="AT64" s="1615"/>
      <c r="AU64" s="1615"/>
      <c r="AV64" s="1615"/>
      <c r="AW64" s="1615"/>
      <c r="AX64" s="1615"/>
      <c r="AY64" s="1615"/>
      <c r="AZ64" s="1615"/>
      <c r="BA64" s="1615"/>
      <c r="BB64" s="1615"/>
      <c r="BC64" s="1615"/>
      <c r="BD64" s="1615"/>
      <c r="BE64" s="1615"/>
      <c r="BF64" s="1615"/>
      <c r="BG64" s="1615"/>
      <c r="BH64" s="1615"/>
      <c r="BI64" s="1615"/>
      <c r="BJ64" s="1615"/>
      <c r="BK64" s="1615"/>
      <c r="BL64" s="1615"/>
      <c r="BM64" s="1615"/>
      <c r="BN64" s="1615"/>
      <c r="BO64" s="1615"/>
      <c r="BP64" s="1615"/>
      <c r="BQ64" s="1615"/>
      <c r="BR64" s="1615"/>
      <c r="BS64" s="1615"/>
      <c r="BT64" s="1615"/>
      <c r="BU64" s="1616"/>
    </row>
    <row r="65" spans="2:74" s="219" customFormat="1" ht="13.9" customHeight="1">
      <c r="C65" s="1614"/>
      <c r="D65" s="1615"/>
      <c r="E65" s="1615"/>
      <c r="F65" s="1615"/>
      <c r="G65" s="1615"/>
      <c r="H65" s="1615"/>
      <c r="I65" s="1615"/>
      <c r="J65" s="1615"/>
      <c r="K65" s="1615"/>
      <c r="L65" s="1615"/>
      <c r="M65" s="1615"/>
      <c r="N65" s="1615"/>
      <c r="O65" s="1615"/>
      <c r="P65" s="1615"/>
      <c r="Q65" s="1615"/>
      <c r="R65" s="1615"/>
      <c r="S65" s="1615"/>
      <c r="T65" s="1615"/>
      <c r="U65" s="1615"/>
      <c r="V65" s="1615"/>
      <c r="W65" s="1615"/>
      <c r="X65" s="1615"/>
      <c r="Y65" s="1615"/>
      <c r="Z65" s="1615"/>
      <c r="AA65" s="1615"/>
      <c r="AB65" s="1615"/>
      <c r="AC65" s="1615"/>
      <c r="AD65" s="1615"/>
      <c r="AE65" s="1615"/>
      <c r="AF65" s="1615"/>
      <c r="AG65" s="1615"/>
      <c r="AH65" s="1615"/>
      <c r="AI65" s="1615"/>
      <c r="AJ65" s="1615"/>
      <c r="AK65" s="1615"/>
      <c r="AL65" s="1615"/>
      <c r="AM65" s="1615"/>
      <c r="AN65" s="1615"/>
      <c r="AO65" s="1615"/>
      <c r="AP65" s="1615"/>
      <c r="AQ65" s="1615"/>
      <c r="AR65" s="1615"/>
      <c r="AS65" s="1615"/>
      <c r="AT65" s="1615"/>
      <c r="AU65" s="1615"/>
      <c r="AV65" s="1615"/>
      <c r="AW65" s="1615"/>
      <c r="AX65" s="1615"/>
      <c r="AY65" s="1615"/>
      <c r="AZ65" s="1615"/>
      <c r="BA65" s="1615"/>
      <c r="BB65" s="1615"/>
      <c r="BC65" s="1615"/>
      <c r="BD65" s="1615"/>
      <c r="BE65" s="1615"/>
      <c r="BF65" s="1615"/>
      <c r="BG65" s="1615"/>
      <c r="BH65" s="1615"/>
      <c r="BI65" s="1615"/>
      <c r="BJ65" s="1615"/>
      <c r="BK65" s="1615"/>
      <c r="BL65" s="1615"/>
      <c r="BM65" s="1615"/>
      <c r="BN65" s="1615"/>
      <c r="BO65" s="1615"/>
      <c r="BP65" s="1615"/>
      <c r="BQ65" s="1615"/>
      <c r="BR65" s="1615"/>
      <c r="BS65" s="1615"/>
      <c r="BT65" s="1615"/>
      <c r="BU65" s="1616"/>
    </row>
    <row r="66" spans="2:74" s="219" customFormat="1" ht="13.9" customHeight="1">
      <c r="C66" s="1614"/>
      <c r="D66" s="1615"/>
      <c r="E66" s="1615"/>
      <c r="F66" s="1615"/>
      <c r="G66" s="1615"/>
      <c r="H66" s="1615"/>
      <c r="I66" s="1615"/>
      <c r="J66" s="1615"/>
      <c r="K66" s="1615"/>
      <c r="L66" s="1615"/>
      <c r="M66" s="1615"/>
      <c r="N66" s="1615"/>
      <c r="O66" s="1615"/>
      <c r="P66" s="1615"/>
      <c r="Q66" s="1615"/>
      <c r="R66" s="1615"/>
      <c r="S66" s="1615"/>
      <c r="T66" s="1615"/>
      <c r="U66" s="1615"/>
      <c r="V66" s="1615"/>
      <c r="W66" s="1615"/>
      <c r="X66" s="1615"/>
      <c r="Y66" s="1615"/>
      <c r="Z66" s="1615"/>
      <c r="AA66" s="1615"/>
      <c r="AB66" s="1615"/>
      <c r="AC66" s="1615"/>
      <c r="AD66" s="1615"/>
      <c r="AE66" s="1615"/>
      <c r="AF66" s="1615"/>
      <c r="AG66" s="1615"/>
      <c r="AH66" s="1615"/>
      <c r="AI66" s="1615"/>
      <c r="AJ66" s="1615"/>
      <c r="AK66" s="1615"/>
      <c r="AL66" s="1615"/>
      <c r="AM66" s="1615"/>
      <c r="AN66" s="1615"/>
      <c r="AO66" s="1615"/>
      <c r="AP66" s="1615"/>
      <c r="AQ66" s="1615"/>
      <c r="AR66" s="1615"/>
      <c r="AS66" s="1615"/>
      <c r="AT66" s="1615"/>
      <c r="AU66" s="1615"/>
      <c r="AV66" s="1615"/>
      <c r="AW66" s="1615"/>
      <c r="AX66" s="1615"/>
      <c r="AY66" s="1615"/>
      <c r="AZ66" s="1615"/>
      <c r="BA66" s="1615"/>
      <c r="BB66" s="1615"/>
      <c r="BC66" s="1615"/>
      <c r="BD66" s="1615"/>
      <c r="BE66" s="1615"/>
      <c r="BF66" s="1615"/>
      <c r="BG66" s="1615"/>
      <c r="BH66" s="1615"/>
      <c r="BI66" s="1615"/>
      <c r="BJ66" s="1615"/>
      <c r="BK66" s="1615"/>
      <c r="BL66" s="1615"/>
      <c r="BM66" s="1615"/>
      <c r="BN66" s="1615"/>
      <c r="BO66" s="1615"/>
      <c r="BP66" s="1615"/>
      <c r="BQ66" s="1615"/>
      <c r="BR66" s="1615"/>
      <c r="BS66" s="1615"/>
      <c r="BT66" s="1615"/>
      <c r="BU66" s="1616"/>
    </row>
    <row r="67" spans="2:74" s="219" customFormat="1" ht="13.9" customHeight="1">
      <c r="C67" s="1614"/>
      <c r="D67" s="1615"/>
      <c r="E67" s="1615"/>
      <c r="F67" s="1615"/>
      <c r="G67" s="1615"/>
      <c r="H67" s="1615"/>
      <c r="I67" s="1615"/>
      <c r="J67" s="1615"/>
      <c r="K67" s="1615"/>
      <c r="L67" s="1615"/>
      <c r="M67" s="1615"/>
      <c r="N67" s="1615"/>
      <c r="O67" s="1615"/>
      <c r="P67" s="1615"/>
      <c r="Q67" s="1615"/>
      <c r="R67" s="1615"/>
      <c r="S67" s="1615"/>
      <c r="T67" s="1615"/>
      <c r="U67" s="1615"/>
      <c r="V67" s="1615"/>
      <c r="W67" s="1615"/>
      <c r="X67" s="1615"/>
      <c r="Y67" s="1615"/>
      <c r="Z67" s="1615"/>
      <c r="AA67" s="1615"/>
      <c r="AB67" s="1615"/>
      <c r="AC67" s="1615"/>
      <c r="AD67" s="1615"/>
      <c r="AE67" s="1615"/>
      <c r="AF67" s="1615"/>
      <c r="AG67" s="1615"/>
      <c r="AH67" s="1615"/>
      <c r="AI67" s="1615"/>
      <c r="AJ67" s="1615"/>
      <c r="AK67" s="1615"/>
      <c r="AL67" s="1615"/>
      <c r="AM67" s="1615"/>
      <c r="AN67" s="1615"/>
      <c r="AO67" s="1615"/>
      <c r="AP67" s="1615"/>
      <c r="AQ67" s="1615"/>
      <c r="AR67" s="1615"/>
      <c r="AS67" s="1615"/>
      <c r="AT67" s="1615"/>
      <c r="AU67" s="1615"/>
      <c r="AV67" s="1615"/>
      <c r="AW67" s="1615"/>
      <c r="AX67" s="1615"/>
      <c r="AY67" s="1615"/>
      <c r="AZ67" s="1615"/>
      <c r="BA67" s="1615"/>
      <c r="BB67" s="1615"/>
      <c r="BC67" s="1615"/>
      <c r="BD67" s="1615"/>
      <c r="BE67" s="1615"/>
      <c r="BF67" s="1615"/>
      <c r="BG67" s="1615"/>
      <c r="BH67" s="1615"/>
      <c r="BI67" s="1615"/>
      <c r="BJ67" s="1615"/>
      <c r="BK67" s="1615"/>
      <c r="BL67" s="1615"/>
      <c r="BM67" s="1615"/>
      <c r="BN67" s="1615"/>
      <c r="BO67" s="1615"/>
      <c r="BP67" s="1615"/>
      <c r="BQ67" s="1615"/>
      <c r="BR67" s="1615"/>
      <c r="BS67" s="1615"/>
      <c r="BT67" s="1615"/>
      <c r="BU67" s="1616"/>
    </row>
    <row r="68" spans="2:74" s="219" customFormat="1" ht="13.9" customHeight="1">
      <c r="C68" s="1614"/>
      <c r="D68" s="1615"/>
      <c r="E68" s="1615"/>
      <c r="F68" s="1615"/>
      <c r="G68" s="1615"/>
      <c r="H68" s="1615"/>
      <c r="I68" s="1615"/>
      <c r="J68" s="1615"/>
      <c r="K68" s="1615"/>
      <c r="L68" s="1615"/>
      <c r="M68" s="1615"/>
      <c r="N68" s="1615"/>
      <c r="O68" s="1615"/>
      <c r="P68" s="1615"/>
      <c r="Q68" s="1615"/>
      <c r="R68" s="1615"/>
      <c r="S68" s="1615"/>
      <c r="T68" s="1615"/>
      <c r="U68" s="1615"/>
      <c r="V68" s="1615"/>
      <c r="W68" s="1615"/>
      <c r="X68" s="1615"/>
      <c r="Y68" s="1615"/>
      <c r="Z68" s="1615"/>
      <c r="AA68" s="1615"/>
      <c r="AB68" s="1615"/>
      <c r="AC68" s="1615"/>
      <c r="AD68" s="1615"/>
      <c r="AE68" s="1615"/>
      <c r="AF68" s="1615"/>
      <c r="AG68" s="1615"/>
      <c r="AH68" s="1615"/>
      <c r="AI68" s="1615"/>
      <c r="AJ68" s="1615"/>
      <c r="AK68" s="1615"/>
      <c r="AL68" s="1615"/>
      <c r="AM68" s="1615"/>
      <c r="AN68" s="1615"/>
      <c r="AO68" s="1615"/>
      <c r="AP68" s="1615"/>
      <c r="AQ68" s="1615"/>
      <c r="AR68" s="1615"/>
      <c r="AS68" s="1615"/>
      <c r="AT68" s="1615"/>
      <c r="AU68" s="1615"/>
      <c r="AV68" s="1615"/>
      <c r="AW68" s="1615"/>
      <c r="AX68" s="1615"/>
      <c r="AY68" s="1615"/>
      <c r="AZ68" s="1615"/>
      <c r="BA68" s="1615"/>
      <c r="BB68" s="1615"/>
      <c r="BC68" s="1615"/>
      <c r="BD68" s="1615"/>
      <c r="BE68" s="1615"/>
      <c r="BF68" s="1615"/>
      <c r="BG68" s="1615"/>
      <c r="BH68" s="1615"/>
      <c r="BI68" s="1615"/>
      <c r="BJ68" s="1615"/>
      <c r="BK68" s="1615"/>
      <c r="BL68" s="1615"/>
      <c r="BM68" s="1615"/>
      <c r="BN68" s="1615"/>
      <c r="BO68" s="1615"/>
      <c r="BP68" s="1615"/>
      <c r="BQ68" s="1615"/>
      <c r="BR68" s="1615"/>
      <c r="BS68" s="1615"/>
      <c r="BT68" s="1615"/>
      <c r="BU68" s="1616"/>
    </row>
    <row r="69" spans="2:74" s="219" customFormat="1" ht="13.9" customHeight="1">
      <c r="C69" s="1614"/>
      <c r="D69" s="1615"/>
      <c r="E69" s="1615"/>
      <c r="F69" s="1615"/>
      <c r="G69" s="1615"/>
      <c r="H69" s="1615"/>
      <c r="I69" s="1615"/>
      <c r="J69" s="1615"/>
      <c r="K69" s="1615"/>
      <c r="L69" s="1615"/>
      <c r="M69" s="1615"/>
      <c r="N69" s="1615"/>
      <c r="O69" s="1615"/>
      <c r="P69" s="1615"/>
      <c r="Q69" s="1615"/>
      <c r="R69" s="1615"/>
      <c r="S69" s="1615"/>
      <c r="T69" s="1615"/>
      <c r="U69" s="1615"/>
      <c r="V69" s="1615"/>
      <c r="W69" s="1615"/>
      <c r="X69" s="1615"/>
      <c r="Y69" s="1615"/>
      <c r="Z69" s="1615"/>
      <c r="AA69" s="1615"/>
      <c r="AB69" s="1615"/>
      <c r="AC69" s="1615"/>
      <c r="AD69" s="1615"/>
      <c r="AE69" s="1615"/>
      <c r="AF69" s="1615"/>
      <c r="AG69" s="1615"/>
      <c r="AH69" s="1615"/>
      <c r="AI69" s="1615"/>
      <c r="AJ69" s="1615"/>
      <c r="AK69" s="1615"/>
      <c r="AL69" s="1615"/>
      <c r="AM69" s="1615"/>
      <c r="AN69" s="1615"/>
      <c r="AO69" s="1615"/>
      <c r="AP69" s="1615"/>
      <c r="AQ69" s="1615"/>
      <c r="AR69" s="1615"/>
      <c r="AS69" s="1615"/>
      <c r="AT69" s="1615"/>
      <c r="AU69" s="1615"/>
      <c r="AV69" s="1615"/>
      <c r="AW69" s="1615"/>
      <c r="AX69" s="1615"/>
      <c r="AY69" s="1615"/>
      <c r="AZ69" s="1615"/>
      <c r="BA69" s="1615"/>
      <c r="BB69" s="1615"/>
      <c r="BC69" s="1615"/>
      <c r="BD69" s="1615"/>
      <c r="BE69" s="1615"/>
      <c r="BF69" s="1615"/>
      <c r="BG69" s="1615"/>
      <c r="BH69" s="1615"/>
      <c r="BI69" s="1615"/>
      <c r="BJ69" s="1615"/>
      <c r="BK69" s="1615"/>
      <c r="BL69" s="1615"/>
      <c r="BM69" s="1615"/>
      <c r="BN69" s="1615"/>
      <c r="BO69" s="1615"/>
      <c r="BP69" s="1615"/>
      <c r="BQ69" s="1615"/>
      <c r="BR69" s="1615"/>
      <c r="BS69" s="1615"/>
      <c r="BT69" s="1615"/>
      <c r="BU69" s="1616"/>
    </row>
    <row r="70" spans="2:74" s="219" customFormat="1" ht="13.9" customHeight="1">
      <c r="C70" s="1614"/>
      <c r="D70" s="1615"/>
      <c r="E70" s="1615"/>
      <c r="F70" s="1615"/>
      <c r="G70" s="1615"/>
      <c r="H70" s="1615"/>
      <c r="I70" s="1615"/>
      <c r="J70" s="1615"/>
      <c r="K70" s="1615"/>
      <c r="L70" s="1615"/>
      <c r="M70" s="1615"/>
      <c r="N70" s="1615"/>
      <c r="O70" s="1615"/>
      <c r="P70" s="1615"/>
      <c r="Q70" s="1615"/>
      <c r="R70" s="1615"/>
      <c r="S70" s="1615"/>
      <c r="T70" s="1615"/>
      <c r="U70" s="1615"/>
      <c r="V70" s="1615"/>
      <c r="W70" s="1615"/>
      <c r="X70" s="1615"/>
      <c r="Y70" s="1615"/>
      <c r="Z70" s="1615"/>
      <c r="AA70" s="1615"/>
      <c r="AB70" s="1615"/>
      <c r="AC70" s="1615"/>
      <c r="AD70" s="1615"/>
      <c r="AE70" s="1615"/>
      <c r="AF70" s="1615"/>
      <c r="AG70" s="1615"/>
      <c r="AH70" s="1615"/>
      <c r="AI70" s="1615"/>
      <c r="AJ70" s="1615"/>
      <c r="AK70" s="1615"/>
      <c r="AL70" s="1615"/>
      <c r="AM70" s="1615"/>
      <c r="AN70" s="1615"/>
      <c r="AO70" s="1615"/>
      <c r="AP70" s="1615"/>
      <c r="AQ70" s="1615"/>
      <c r="AR70" s="1615"/>
      <c r="AS70" s="1615"/>
      <c r="AT70" s="1615"/>
      <c r="AU70" s="1615"/>
      <c r="AV70" s="1615"/>
      <c r="AW70" s="1615"/>
      <c r="AX70" s="1615"/>
      <c r="AY70" s="1615"/>
      <c r="AZ70" s="1615"/>
      <c r="BA70" s="1615"/>
      <c r="BB70" s="1615"/>
      <c r="BC70" s="1615"/>
      <c r="BD70" s="1615"/>
      <c r="BE70" s="1615"/>
      <c r="BF70" s="1615"/>
      <c r="BG70" s="1615"/>
      <c r="BH70" s="1615"/>
      <c r="BI70" s="1615"/>
      <c r="BJ70" s="1615"/>
      <c r="BK70" s="1615"/>
      <c r="BL70" s="1615"/>
      <c r="BM70" s="1615"/>
      <c r="BN70" s="1615"/>
      <c r="BO70" s="1615"/>
      <c r="BP70" s="1615"/>
      <c r="BQ70" s="1615"/>
      <c r="BR70" s="1615"/>
      <c r="BS70" s="1615"/>
      <c r="BT70" s="1615"/>
      <c r="BU70" s="1616"/>
    </row>
    <row r="71" spans="2:74" s="219" customFormat="1" ht="12" customHeight="1">
      <c r="C71" s="1614"/>
      <c r="D71" s="1615"/>
      <c r="E71" s="1615"/>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1615"/>
      <c r="AB71" s="1615"/>
      <c r="AC71" s="1615"/>
      <c r="AD71" s="1615"/>
      <c r="AE71" s="1615"/>
      <c r="AF71" s="1615"/>
      <c r="AG71" s="1615"/>
      <c r="AH71" s="1615"/>
      <c r="AI71" s="1615"/>
      <c r="AJ71" s="1615"/>
      <c r="AK71" s="1615"/>
      <c r="AL71" s="1615"/>
      <c r="AM71" s="1615"/>
      <c r="AN71" s="1615"/>
      <c r="AO71" s="1615"/>
      <c r="AP71" s="1615"/>
      <c r="AQ71" s="1615"/>
      <c r="AR71" s="1615"/>
      <c r="AS71" s="1615"/>
      <c r="AT71" s="1615"/>
      <c r="AU71" s="1615"/>
      <c r="AV71" s="1615"/>
      <c r="AW71" s="1615"/>
      <c r="AX71" s="1615"/>
      <c r="AY71" s="1615"/>
      <c r="AZ71" s="1615"/>
      <c r="BA71" s="1615"/>
      <c r="BB71" s="1615"/>
      <c r="BC71" s="1615"/>
      <c r="BD71" s="1615"/>
      <c r="BE71" s="1615"/>
      <c r="BF71" s="1615"/>
      <c r="BG71" s="1615"/>
      <c r="BH71" s="1615"/>
      <c r="BI71" s="1615"/>
      <c r="BJ71" s="1615"/>
      <c r="BK71" s="1615"/>
      <c r="BL71" s="1615"/>
      <c r="BM71" s="1615"/>
      <c r="BN71" s="1615"/>
      <c r="BO71" s="1615"/>
      <c r="BP71" s="1615"/>
      <c r="BQ71" s="1615"/>
      <c r="BR71" s="1615"/>
      <c r="BS71" s="1615"/>
      <c r="BT71" s="1615"/>
      <c r="BU71" s="1616"/>
    </row>
    <row r="72" spans="2:74" s="219" customFormat="1" ht="9" customHeight="1">
      <c r="C72" s="1617"/>
      <c r="D72" s="1618"/>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1618"/>
      <c r="AB72" s="1618"/>
      <c r="AC72" s="1618"/>
      <c r="AD72" s="1618"/>
      <c r="AE72" s="1618"/>
      <c r="AF72" s="1618"/>
      <c r="AG72" s="1618"/>
      <c r="AH72" s="1618"/>
      <c r="AI72" s="1618"/>
      <c r="AJ72" s="1618"/>
      <c r="AK72" s="1618"/>
      <c r="AL72" s="1618"/>
      <c r="AM72" s="1618"/>
      <c r="AN72" s="1618"/>
      <c r="AO72" s="1618"/>
      <c r="AP72" s="1618"/>
      <c r="AQ72" s="1618"/>
      <c r="AR72" s="1618"/>
      <c r="AS72" s="1618"/>
      <c r="AT72" s="1618"/>
      <c r="AU72" s="1618"/>
      <c r="AV72" s="1618"/>
      <c r="AW72" s="1618"/>
      <c r="AX72" s="1618"/>
      <c r="AY72" s="1618"/>
      <c r="AZ72" s="1618"/>
      <c r="BA72" s="1618"/>
      <c r="BB72" s="1618"/>
      <c r="BC72" s="1618"/>
      <c r="BD72" s="1618"/>
      <c r="BE72" s="1618"/>
      <c r="BF72" s="1618"/>
      <c r="BG72" s="1618"/>
      <c r="BH72" s="1618"/>
      <c r="BI72" s="1618"/>
      <c r="BJ72" s="1618"/>
      <c r="BK72" s="1618"/>
      <c r="BL72" s="1618"/>
      <c r="BM72" s="1618"/>
      <c r="BN72" s="1618"/>
      <c r="BO72" s="1618"/>
      <c r="BP72" s="1618"/>
      <c r="BQ72" s="1618"/>
      <c r="BR72" s="1618"/>
      <c r="BS72" s="1618"/>
      <c r="BT72" s="1618"/>
      <c r="BU72" s="1619"/>
    </row>
    <row r="73" spans="2:74" s="219" customFormat="1" ht="9" customHeight="1">
      <c r="C73" s="437"/>
      <c r="D73" s="1591" t="s">
        <v>311</v>
      </c>
      <c r="E73" s="1591"/>
      <c r="F73" s="1591"/>
      <c r="G73" s="1591"/>
      <c r="H73" s="1591"/>
      <c r="I73" s="1591"/>
      <c r="J73" s="1591"/>
      <c r="K73" s="1591"/>
      <c r="L73" s="1591"/>
      <c r="M73" s="438"/>
      <c r="N73" s="439"/>
      <c r="O73" s="1593"/>
      <c r="P73" s="1593"/>
      <c r="Q73" s="1593"/>
      <c r="R73" s="1593"/>
      <c r="S73" s="1593"/>
      <c r="T73" s="1593"/>
      <c r="U73" s="1593"/>
      <c r="V73" s="1593"/>
      <c r="W73" s="1593"/>
      <c r="X73" s="1593"/>
      <c r="Y73" s="1593"/>
      <c r="Z73" s="1593"/>
      <c r="AA73" s="1593"/>
      <c r="AB73" s="1593"/>
      <c r="AC73" s="1593"/>
      <c r="AD73" s="1593"/>
      <c r="AE73" s="1593"/>
      <c r="AF73" s="1593"/>
      <c r="AG73" s="1593"/>
      <c r="AH73" s="1593"/>
      <c r="AI73" s="1593"/>
      <c r="AJ73" s="1593"/>
      <c r="AK73" s="1593"/>
      <c r="AL73" s="1593"/>
      <c r="AM73" s="1593"/>
      <c r="AN73" s="1593"/>
      <c r="AO73" s="1594"/>
      <c r="AP73" s="170"/>
      <c r="AQ73" s="1591" t="s">
        <v>312</v>
      </c>
      <c r="AR73" s="1591"/>
      <c r="AS73" s="1591"/>
      <c r="AT73" s="1591"/>
      <c r="AU73" s="1591"/>
      <c r="AV73" s="1591"/>
      <c r="AW73" s="1591"/>
      <c r="AX73" s="438"/>
      <c r="AY73" s="1597"/>
      <c r="AZ73" s="1593"/>
      <c r="BA73" s="1593"/>
      <c r="BB73" s="1593"/>
      <c r="BC73" s="1593"/>
      <c r="BD73" s="1593"/>
      <c r="BE73" s="1593"/>
      <c r="BF73" s="1593"/>
      <c r="BG73" s="1593"/>
      <c r="BH73" s="1593"/>
      <c r="BI73" s="1593"/>
      <c r="BJ73" s="1593"/>
      <c r="BK73" s="1593"/>
      <c r="BL73" s="1593"/>
      <c r="BM73" s="1593"/>
      <c r="BN73" s="1593"/>
      <c r="BO73" s="1593"/>
      <c r="BP73" s="1593"/>
      <c r="BQ73" s="1593"/>
      <c r="BR73" s="1593"/>
      <c r="BS73" s="1593"/>
      <c r="BT73" s="1593"/>
      <c r="BU73" s="1598"/>
    </row>
    <row r="74" spans="2:74" s="219" customFormat="1" ht="9" customHeight="1" thickBot="1">
      <c r="C74" s="173"/>
      <c r="D74" s="1592"/>
      <c r="E74" s="1592"/>
      <c r="F74" s="1592"/>
      <c r="G74" s="1592"/>
      <c r="H74" s="1592"/>
      <c r="I74" s="1592"/>
      <c r="J74" s="1592"/>
      <c r="K74" s="1592"/>
      <c r="L74" s="1592"/>
      <c r="M74" s="440"/>
      <c r="N74" s="441"/>
      <c r="O74" s="1595"/>
      <c r="P74" s="1595"/>
      <c r="Q74" s="1595"/>
      <c r="R74" s="1595"/>
      <c r="S74" s="1595"/>
      <c r="T74" s="1595"/>
      <c r="U74" s="1595"/>
      <c r="V74" s="1595"/>
      <c r="W74" s="1595"/>
      <c r="X74" s="1595"/>
      <c r="Y74" s="1595"/>
      <c r="Z74" s="1595"/>
      <c r="AA74" s="1595"/>
      <c r="AB74" s="1595"/>
      <c r="AC74" s="1595"/>
      <c r="AD74" s="1595"/>
      <c r="AE74" s="1595"/>
      <c r="AF74" s="1595"/>
      <c r="AG74" s="1595"/>
      <c r="AH74" s="1595"/>
      <c r="AI74" s="1595"/>
      <c r="AJ74" s="1595"/>
      <c r="AK74" s="1595"/>
      <c r="AL74" s="1595"/>
      <c r="AM74" s="1595"/>
      <c r="AN74" s="1595"/>
      <c r="AO74" s="1596"/>
      <c r="AP74" s="166"/>
      <c r="AQ74" s="1592"/>
      <c r="AR74" s="1592"/>
      <c r="AS74" s="1592"/>
      <c r="AT74" s="1592"/>
      <c r="AU74" s="1592"/>
      <c r="AV74" s="1592"/>
      <c r="AW74" s="1592"/>
      <c r="AX74" s="440"/>
      <c r="AY74" s="1599"/>
      <c r="AZ74" s="1595"/>
      <c r="BA74" s="1595"/>
      <c r="BB74" s="1595"/>
      <c r="BC74" s="1595"/>
      <c r="BD74" s="1595"/>
      <c r="BE74" s="1595"/>
      <c r="BF74" s="1595"/>
      <c r="BG74" s="1595"/>
      <c r="BH74" s="1595"/>
      <c r="BI74" s="1595"/>
      <c r="BJ74" s="1595"/>
      <c r="BK74" s="1595"/>
      <c r="BL74" s="1595"/>
      <c r="BM74" s="1595"/>
      <c r="BN74" s="1595"/>
      <c r="BO74" s="1595"/>
      <c r="BP74" s="1595"/>
      <c r="BQ74" s="1595"/>
      <c r="BR74" s="1595"/>
      <c r="BS74" s="1595"/>
      <c r="BT74" s="1595"/>
      <c r="BU74" s="1600"/>
    </row>
    <row r="75" spans="2:74" s="431" customFormat="1" ht="14.1" customHeight="1">
      <c r="C75" s="443"/>
      <c r="D75" s="1601" t="s">
        <v>330</v>
      </c>
      <c r="E75" s="1601"/>
      <c r="F75" s="1601"/>
      <c r="G75" s="1601"/>
      <c r="H75" s="1601"/>
      <c r="I75" s="1601"/>
      <c r="J75" s="1601"/>
      <c r="K75" s="1601"/>
      <c r="L75" s="1601"/>
      <c r="M75" s="1601"/>
      <c r="N75" s="1601"/>
      <c r="O75" s="1601"/>
      <c r="P75" s="1601"/>
      <c r="Q75" s="1601"/>
      <c r="R75" s="1601"/>
      <c r="S75" s="1601"/>
      <c r="T75" s="1601"/>
      <c r="U75" s="1601"/>
      <c r="V75" s="1601"/>
      <c r="W75" s="1601"/>
      <c r="X75" s="1601"/>
      <c r="Y75" s="1601"/>
      <c r="Z75" s="1601"/>
      <c r="AA75" s="1601"/>
      <c r="AB75" s="1601"/>
      <c r="AC75" s="1601"/>
      <c r="AD75" s="1601"/>
      <c r="AE75" s="1601"/>
      <c r="AF75" s="1601"/>
      <c r="AG75" s="1601"/>
      <c r="AH75" s="1601"/>
      <c r="AI75" s="1601"/>
      <c r="AJ75" s="1601"/>
      <c r="AK75" s="1601"/>
      <c r="AL75" s="1601"/>
      <c r="AM75" s="1601"/>
      <c r="AN75" s="1601"/>
      <c r="AO75" s="1601"/>
      <c r="AP75" s="1601"/>
      <c r="AQ75" s="1601"/>
      <c r="AR75" s="1601"/>
      <c r="AS75" s="1601"/>
      <c r="AT75" s="1601"/>
      <c r="AU75" s="1601"/>
      <c r="AV75" s="1601"/>
      <c r="AW75" s="1601"/>
      <c r="AX75" s="1601"/>
      <c r="AY75" s="1601"/>
      <c r="AZ75" s="1601"/>
      <c r="BA75" s="1601"/>
      <c r="BB75" s="1601"/>
      <c r="BC75" s="1601"/>
      <c r="BD75" s="1601"/>
      <c r="BE75" s="1601"/>
      <c r="BF75" s="1601"/>
      <c r="BG75" s="1601"/>
      <c r="BH75" s="1601"/>
      <c r="BI75" s="1601"/>
      <c r="BJ75" s="1601"/>
      <c r="BK75" s="1601"/>
      <c r="BL75" s="1601"/>
      <c r="BM75" s="1601"/>
      <c r="BN75" s="1601"/>
      <c r="BO75" s="1601"/>
      <c r="BP75" s="1601"/>
      <c r="BQ75" s="1601"/>
      <c r="BR75" s="1601"/>
      <c r="BS75" s="1601"/>
      <c r="BT75" s="1601"/>
    </row>
    <row r="76" spans="2:74" s="219" customFormat="1" ht="9" customHeight="1">
      <c r="C76" s="444"/>
      <c r="D76" s="444"/>
      <c r="E76" s="444"/>
    </row>
    <row r="77" spans="2:74" s="219" customFormat="1" ht="9" customHeight="1">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row>
    <row r="78" spans="2:74" s="219" customFormat="1" ht="9" customHeight="1">
      <c r="B78" s="220"/>
      <c r="C78" s="220"/>
      <c r="D78" s="220"/>
      <c r="E78" s="220"/>
      <c r="F78" s="220"/>
      <c r="G78" s="220"/>
      <c r="H78" s="220"/>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row>
    <row r="79" spans="2:74" s="219" customFormat="1" ht="9" customHeight="1">
      <c r="B79" s="220"/>
      <c r="C79" s="220"/>
      <c r="D79" s="220"/>
      <c r="E79" s="220"/>
      <c r="F79" s="220"/>
      <c r="G79" s="220"/>
      <c r="H79" s="220"/>
      <c r="I79" s="220"/>
      <c r="J79" s="220"/>
      <c r="K79" s="220"/>
      <c r="L79" s="220"/>
      <c r="M79" s="220"/>
      <c r="N79" s="220"/>
      <c r="O79" s="220"/>
      <c r="P79" s="220"/>
      <c r="Q79" s="220"/>
      <c r="R79" s="220"/>
      <c r="S79" s="220"/>
      <c r="T79" s="220"/>
      <c r="U79" s="220"/>
      <c r="V79" s="220"/>
      <c r="W79" s="220"/>
      <c r="X79" s="220"/>
      <c r="Y79" s="220"/>
      <c r="Z79" s="220"/>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row>
    <row r="80" spans="2:74" s="219" customFormat="1" ht="9" customHeight="1">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row>
    <row r="81" spans="2:74" s="219" customFormat="1" ht="9" customHeight="1">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row>
    <row r="82" spans="2:74" s="219" customFormat="1" ht="7.5" customHeight="1">
      <c r="B82" s="220"/>
      <c r="C82" s="220"/>
      <c r="D82" s="220"/>
      <c r="E82" s="220"/>
      <c r="F82" s="220"/>
      <c r="G82" s="220"/>
      <c r="H82" s="220"/>
      <c r="I82" s="220"/>
      <c r="J82" s="220"/>
      <c r="K82" s="220"/>
      <c r="L82" s="220"/>
      <c r="M82" s="220"/>
      <c r="N82" s="220"/>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row>
    <row r="83" spans="2:74" s="219" customFormat="1" ht="7.5" customHeight="1">
      <c r="B83" s="220"/>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row>
    <row r="84" spans="2:74" s="219" customFormat="1" ht="9" customHeight="1">
      <c r="B84" s="220"/>
      <c r="C84" s="220"/>
      <c r="D84" s="220"/>
      <c r="E84" s="220"/>
      <c r="F84" s="220"/>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row>
    <row r="85" spans="2:74" s="219" customFormat="1" ht="9" customHeight="1">
      <c r="B85" s="220"/>
      <c r="C85" s="220"/>
      <c r="D85" s="220"/>
      <c r="E85" s="220"/>
      <c r="F85" s="220"/>
      <c r="G85" s="220"/>
      <c r="H85" s="220"/>
      <c r="I85" s="220"/>
      <c r="J85" s="220"/>
      <c r="K85" s="220"/>
      <c r="L85" s="220"/>
      <c r="M85" s="220"/>
      <c r="N85" s="220"/>
      <c r="O85" s="220"/>
      <c r="P85" s="220"/>
      <c r="Q85" s="220"/>
      <c r="R85" s="220"/>
      <c r="S85" s="220"/>
      <c r="T85" s="220"/>
      <c r="U85" s="220"/>
      <c r="V85" s="220"/>
      <c r="W85" s="220"/>
      <c r="X85" s="220"/>
      <c r="Y85" s="220"/>
      <c r="Z85" s="220"/>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row>
    <row r="86" spans="2:74" s="219" customFormat="1" ht="6" customHeight="1">
      <c r="B86" s="220"/>
      <c r="C86" s="220"/>
      <c r="D86" s="220"/>
      <c r="E86" s="220"/>
      <c r="F86" s="220"/>
      <c r="G86" s="220"/>
      <c r="H86" s="220"/>
      <c r="I86" s="220"/>
      <c r="J86" s="220"/>
      <c r="K86" s="220"/>
      <c r="L86" s="220"/>
      <c r="M86" s="220"/>
      <c r="N86" s="220"/>
      <c r="O86" s="220"/>
      <c r="P86" s="220"/>
      <c r="Q86" s="220"/>
      <c r="R86" s="220"/>
      <c r="S86" s="220"/>
      <c r="T86" s="220"/>
      <c r="U86" s="220"/>
      <c r="V86" s="220"/>
      <c r="W86" s="220"/>
      <c r="X86" s="220"/>
      <c r="Y86" s="220"/>
      <c r="Z86" s="220"/>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row>
    <row r="87" spans="2:74" s="219" customFormat="1" ht="12">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row>
  </sheetData>
  <sheetProtection algorithmName="SHA-512" hashValue="KyZ4IgtYsclYK9YdAH3bupWLmI1ypgItJPcKmk2XVo6aMv9S1khUb3xczu+Mru5anzyFLu/+FJyiu4W2VbopaQ==" saltValue="MwmKnLgrdqjMnr8cb9Wbfg==" spinCount="100000" sheet="1" selectLockedCells="1"/>
  <mergeCells count="17">
    <mergeCell ref="D75:BT75"/>
    <mergeCell ref="C10:BU40"/>
    <mergeCell ref="C43:BU72"/>
    <mergeCell ref="D73:L74"/>
    <mergeCell ref="O73:AO74"/>
    <mergeCell ref="AQ73:AW74"/>
    <mergeCell ref="AY73:BU74"/>
    <mergeCell ref="W7:BA8"/>
    <mergeCell ref="D41:L42"/>
    <mergeCell ref="O41:AO42"/>
    <mergeCell ref="AQ41:AW42"/>
    <mergeCell ref="AY41:BU42"/>
    <mergeCell ref="A3:A5"/>
    <mergeCell ref="C5:BU5"/>
    <mergeCell ref="D2:M3"/>
    <mergeCell ref="N2:U3"/>
    <mergeCell ref="W2:BN3"/>
  </mergeCells>
  <phoneticPr fontId="1"/>
  <dataValidations count="2">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xr:uid="{0F91754F-2288-4CFB-AF82-87D988DB1988}">
      <formula1>"20,10"</formula1>
    </dataValidation>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xr:uid="{7639FE72-85CE-4936-9264-D29C4497DF64}"/>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colBreaks count="1" manualBreakCount="1">
    <brk id="75"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CCFF"/>
    <pageSetUpPr fitToPage="1"/>
  </sheetPr>
  <dimension ref="A1:DH178"/>
  <sheetViews>
    <sheetView showGridLines="0" view="pageBreakPreview" topLeftCell="A27" zoomScale="115" zoomScaleNormal="100" zoomScaleSheetLayoutView="115" workbookViewId="0">
      <selection activeCell="L41" sqref="L41:M42"/>
    </sheetView>
  </sheetViews>
  <sheetFormatPr defaultColWidth="1.25" defaultRowHeight="9" customHeight="1"/>
  <cols>
    <col min="1" max="1" width="5.625" style="157" customWidth="1"/>
    <col min="2" max="2" width="1.25" style="157"/>
    <col min="3" max="3" width="1.25" style="157" customWidth="1"/>
    <col min="4" max="4" width="1.5" style="157" customWidth="1"/>
    <col min="5" max="7" width="1.25" style="157"/>
    <col min="8" max="8" width="2.5" style="157" bestFit="1" customWidth="1"/>
    <col min="9" max="11" width="1.25" style="157"/>
    <col min="12" max="12" width="1.75" style="157" customWidth="1"/>
    <col min="13" max="20" width="1.25" style="157"/>
    <col min="21" max="21" width="1.75" style="157" customWidth="1"/>
    <col min="22" max="29" width="1.25" style="157"/>
    <col min="30" max="30" width="1.75" style="157" customWidth="1"/>
    <col min="31" max="40" width="1.25" style="157"/>
    <col min="41" max="41" width="0.875" style="157" customWidth="1"/>
    <col min="42" max="50" width="1.25" style="157"/>
    <col min="51" max="51" width="1.5" style="157" customWidth="1"/>
    <col min="52" max="66" width="1.25" style="157"/>
    <col min="67" max="72" width="1.25" style="220"/>
    <col min="73" max="73" width="0.875" style="315" customWidth="1"/>
    <col min="74" max="75" width="1.25" style="315"/>
    <col min="76" max="76" width="1.25" style="220"/>
    <col min="77" max="77" width="28" style="157" hidden="1" customWidth="1"/>
    <col min="78" max="78" width="9.375" style="157" hidden="1" customWidth="1"/>
    <col min="79" max="79" width="10" style="157" hidden="1" customWidth="1"/>
    <col min="80" max="104" width="5.625" style="157" hidden="1" customWidth="1"/>
    <col min="105" max="118" width="5.625" style="157" customWidth="1"/>
    <col min="119" max="16384" width="1.25" style="157"/>
  </cols>
  <sheetData>
    <row r="1" spans="1:86" ht="34.9" customHeight="1"/>
    <row r="2" spans="1:86" ht="7.15" customHeight="1">
      <c r="A2" s="2"/>
    </row>
    <row r="3" spans="1:86" s="220" customFormat="1" ht="8.1" customHeight="1">
      <c r="A3" s="818" t="s">
        <v>333</v>
      </c>
      <c r="D3" s="1574" t="s">
        <v>95</v>
      </c>
      <c r="E3" s="1574"/>
      <c r="F3" s="1574"/>
      <c r="G3" s="1574"/>
      <c r="H3" s="1574"/>
      <c r="I3" s="1574"/>
      <c r="J3" s="1574"/>
      <c r="K3" s="1574"/>
      <c r="L3" s="1574"/>
      <c r="M3" s="1574"/>
      <c r="N3" s="1575" t="str">
        <f>'様式２(高度省エネ型)'!CM7</f>
        <v>0212</v>
      </c>
      <c r="O3" s="1575"/>
      <c r="P3" s="1575"/>
      <c r="Q3" s="1575"/>
      <c r="R3" s="1575"/>
      <c r="S3" s="1575"/>
      <c r="T3" s="1575"/>
      <c r="U3" s="1575"/>
      <c r="V3" s="469"/>
      <c r="W3" s="1763">
        <f>'様式２(高度省エネ型)'!AE56</f>
        <v>0</v>
      </c>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3"/>
      <c r="BF3" s="1763"/>
      <c r="BG3" s="1763"/>
      <c r="BH3" s="1763"/>
      <c r="BI3" s="1763"/>
      <c r="BJ3" s="1763"/>
      <c r="BK3" s="1763"/>
      <c r="BL3" s="1763"/>
      <c r="BM3" s="1763"/>
      <c r="BN3" s="1763"/>
      <c r="BU3" s="315"/>
      <c r="BV3" s="315"/>
      <c r="BW3" s="315"/>
      <c r="CH3" s="220">
        <v>110</v>
      </c>
    </row>
    <row r="4" spans="1:86" s="220" customFormat="1" ht="8.1" customHeight="1">
      <c r="A4" s="818"/>
      <c r="D4" s="1574"/>
      <c r="E4" s="1574"/>
      <c r="F4" s="1574"/>
      <c r="G4" s="1574"/>
      <c r="H4" s="1574"/>
      <c r="I4" s="1574"/>
      <c r="J4" s="1574"/>
      <c r="K4" s="1574"/>
      <c r="L4" s="1574"/>
      <c r="M4" s="1574"/>
      <c r="N4" s="1575"/>
      <c r="O4" s="1575"/>
      <c r="P4" s="1575"/>
      <c r="Q4" s="1575"/>
      <c r="R4" s="1575"/>
      <c r="S4" s="1575"/>
      <c r="T4" s="1575"/>
      <c r="U4" s="1575"/>
      <c r="V4" s="469"/>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63"/>
      <c r="BB4" s="1763"/>
      <c r="BC4" s="1763"/>
      <c r="BD4" s="1763"/>
      <c r="BE4" s="1763"/>
      <c r="BF4" s="1763"/>
      <c r="BG4" s="1763"/>
      <c r="BH4" s="1763"/>
      <c r="BI4" s="1763"/>
      <c r="BJ4" s="1763"/>
      <c r="BK4" s="1763"/>
      <c r="BL4" s="1763"/>
      <c r="BM4" s="1763"/>
      <c r="BN4" s="1763"/>
      <c r="BU4" s="315"/>
      <c r="BV4" s="315"/>
      <c r="BW4" s="315"/>
      <c r="CH4" s="220">
        <v>105</v>
      </c>
    </row>
    <row r="5" spans="1:86" ht="4.1500000000000004" customHeight="1">
      <c r="A5" s="818"/>
      <c r="CH5" s="157">
        <v>100</v>
      </c>
    </row>
    <row r="6" spans="1:86" ht="5.25" customHeight="1">
      <c r="A6" s="818"/>
      <c r="BZ6" s="1647"/>
      <c r="CA6" s="1647"/>
      <c r="CH6" s="157">
        <v>95</v>
      </c>
    </row>
    <row r="7" spans="1:86" ht="9" customHeight="1">
      <c r="A7" s="818"/>
      <c r="C7" s="1228" t="s">
        <v>204</v>
      </c>
      <c r="D7" s="1228"/>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228"/>
      <c r="AF7" s="1228"/>
      <c r="AG7" s="1228"/>
      <c r="AH7" s="1228"/>
      <c r="AI7" s="1228"/>
      <c r="AJ7" s="1228"/>
      <c r="AK7" s="1228"/>
      <c r="AL7" s="1228"/>
      <c r="AM7" s="1228"/>
      <c r="AN7" s="1228"/>
      <c r="AO7" s="1228"/>
      <c r="AP7" s="1228"/>
      <c r="AQ7" s="1228"/>
      <c r="AR7" s="1228"/>
      <c r="AS7" s="1228"/>
      <c r="AT7" s="1228"/>
      <c r="AU7" s="1228"/>
      <c r="AV7" s="1228"/>
      <c r="AW7" s="1228"/>
      <c r="AX7" s="1228"/>
      <c r="AY7" s="1228"/>
      <c r="AZ7" s="1228"/>
      <c r="BA7" s="1228"/>
      <c r="BB7" s="1228"/>
      <c r="BC7" s="1228"/>
      <c r="BD7" s="1228"/>
      <c r="BE7" s="1228"/>
      <c r="BF7" s="1228"/>
      <c r="BG7" s="1228"/>
      <c r="BH7" s="1228"/>
      <c r="BI7" s="1228"/>
      <c r="BJ7" s="1228"/>
      <c r="BK7" s="1228"/>
      <c r="BL7" s="1228"/>
      <c r="BM7" s="1228"/>
      <c r="BN7" s="1228"/>
      <c r="BO7" s="1228"/>
      <c r="BP7" s="1228"/>
      <c r="BQ7" s="1228"/>
      <c r="BR7" s="1228"/>
      <c r="BS7" s="1228"/>
      <c r="BT7" s="1228"/>
      <c r="BU7" s="316"/>
      <c r="BV7" s="316"/>
      <c r="BW7" s="316"/>
      <c r="BZ7" s="1647"/>
      <c r="CA7" s="1647"/>
      <c r="CH7" s="157">
        <v>90</v>
      </c>
    </row>
    <row r="8" spans="1:86" ht="9" customHeight="1">
      <c r="A8" s="818"/>
      <c r="C8" s="1228"/>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1228"/>
      <c r="AM8" s="1228"/>
      <c r="AN8" s="1228"/>
      <c r="AO8" s="1228"/>
      <c r="AP8" s="1228"/>
      <c r="AQ8" s="1228"/>
      <c r="AR8" s="1228"/>
      <c r="AS8" s="1228"/>
      <c r="AT8" s="1228"/>
      <c r="AU8" s="1228"/>
      <c r="AV8" s="1228"/>
      <c r="AW8" s="1228"/>
      <c r="AX8" s="1228"/>
      <c r="AY8" s="1228"/>
      <c r="AZ8" s="1228"/>
      <c r="BA8" s="1228"/>
      <c r="BB8" s="1228"/>
      <c r="BC8" s="1228"/>
      <c r="BD8" s="1228"/>
      <c r="BE8" s="1228"/>
      <c r="BF8" s="1228"/>
      <c r="BG8" s="1228"/>
      <c r="BH8" s="1228"/>
      <c r="BI8" s="1228"/>
      <c r="BJ8" s="1228"/>
      <c r="BK8" s="1228"/>
      <c r="BL8" s="1228"/>
      <c r="BM8" s="1228"/>
      <c r="BN8" s="1228"/>
      <c r="BO8" s="1228"/>
      <c r="BP8" s="1228"/>
      <c r="BQ8" s="1228"/>
      <c r="BR8" s="1228"/>
      <c r="BS8" s="1228"/>
      <c r="BT8" s="1228"/>
      <c r="BU8" s="316"/>
      <c r="BV8" s="316"/>
      <c r="BW8" s="316"/>
      <c r="BZ8" s="1647"/>
      <c r="CA8" s="1647"/>
      <c r="CH8" s="157">
        <v>85</v>
      </c>
    </row>
    <row r="9" spans="1:86" s="158" customFormat="1" ht="15" customHeight="1">
      <c r="AD9" s="159"/>
      <c r="AE9" s="159"/>
      <c r="AF9" s="159"/>
      <c r="AG9" s="159"/>
      <c r="AH9" s="159"/>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317"/>
      <c r="BV9" s="317"/>
      <c r="BW9" s="317"/>
      <c r="BX9" s="219"/>
      <c r="BZ9" s="1647"/>
      <c r="CA9" s="1647"/>
      <c r="CH9" s="158">
        <v>80</v>
      </c>
    </row>
    <row r="10" spans="1:86" s="158" customFormat="1" ht="7.5" customHeight="1">
      <c r="B10" s="1664" t="s">
        <v>96</v>
      </c>
      <c r="C10" s="1664"/>
      <c r="D10" s="1664"/>
      <c r="E10" s="1664"/>
      <c r="F10" s="1664"/>
      <c r="G10" s="1664"/>
      <c r="H10" s="1664"/>
      <c r="I10" s="1664"/>
      <c r="J10" s="1664"/>
      <c r="K10" s="1664"/>
      <c r="L10" s="1664"/>
      <c r="M10" s="1664"/>
      <c r="N10" s="1664"/>
      <c r="O10" s="1664"/>
      <c r="P10" s="1664"/>
      <c r="Q10" s="1664"/>
      <c r="R10" s="1664"/>
      <c r="S10" s="1664"/>
      <c r="T10" s="1664"/>
      <c r="U10" s="1664"/>
      <c r="V10" s="1664"/>
      <c r="W10" s="1664"/>
      <c r="X10" s="1664"/>
      <c r="Y10" s="1664"/>
      <c r="Z10" s="1664"/>
      <c r="AA10" s="1664"/>
      <c r="AB10" s="1664"/>
      <c r="AC10" s="1664"/>
      <c r="AD10" s="159"/>
      <c r="AE10" s="159"/>
      <c r="AF10" s="159"/>
      <c r="AG10" s="159"/>
      <c r="AH10" s="159"/>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317"/>
      <c r="BV10" s="317"/>
      <c r="BW10" s="317"/>
      <c r="BX10" s="219"/>
      <c r="BZ10" s="1659"/>
      <c r="CA10" s="1659"/>
      <c r="CH10" s="158">
        <v>75</v>
      </c>
    </row>
    <row r="11" spans="1:86" s="158" customFormat="1" ht="7.5" customHeight="1" thickBot="1">
      <c r="B11" s="1664"/>
      <c r="C11" s="1664"/>
      <c r="D11" s="1664"/>
      <c r="E11" s="1664"/>
      <c r="F11" s="1664"/>
      <c r="G11" s="1664"/>
      <c r="H11" s="1664"/>
      <c r="I11" s="1664"/>
      <c r="J11" s="1664"/>
      <c r="K11" s="1664"/>
      <c r="L11" s="1664"/>
      <c r="M11" s="1664"/>
      <c r="N11" s="1664"/>
      <c r="O11" s="1664"/>
      <c r="P11" s="1664"/>
      <c r="Q11" s="1664"/>
      <c r="R11" s="1664"/>
      <c r="S11" s="1664"/>
      <c r="T11" s="1664"/>
      <c r="U11" s="1664"/>
      <c r="V11" s="1664"/>
      <c r="W11" s="1664"/>
      <c r="X11" s="1664"/>
      <c r="Y11" s="1664"/>
      <c r="Z11" s="1664"/>
      <c r="AA11" s="1664"/>
      <c r="AB11" s="1664"/>
      <c r="AC11" s="1664"/>
      <c r="AD11" s="161"/>
      <c r="AE11" s="161"/>
      <c r="AF11" s="161"/>
      <c r="AG11" s="161"/>
      <c r="AH11" s="161"/>
      <c r="AI11" s="162"/>
      <c r="AJ11" s="162"/>
      <c r="AK11" s="162"/>
      <c r="AL11" s="162"/>
      <c r="AM11" s="162"/>
      <c r="AN11" s="162"/>
      <c r="AO11" s="162"/>
      <c r="AP11" s="162"/>
      <c r="AQ11" s="162"/>
      <c r="AR11" s="162"/>
      <c r="AS11" s="162"/>
      <c r="AT11" s="162"/>
      <c r="AU11" s="162"/>
      <c r="AV11" s="162"/>
      <c r="AW11" s="162"/>
      <c r="AX11" s="162"/>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318"/>
      <c r="BV11" s="318"/>
      <c r="BW11" s="318"/>
      <c r="BX11" s="219"/>
      <c r="BZ11" s="1659"/>
      <c r="CA11" s="1659"/>
      <c r="CH11" s="158">
        <v>70</v>
      </c>
    </row>
    <row r="12" spans="1:86" s="158" customFormat="1" ht="12" customHeight="1">
      <c r="C12" s="1665" t="str">
        <f>'様式２(高度省エネ型)'!D57</f>
        <v>□</v>
      </c>
      <c r="D12" s="1666"/>
      <c r="E12" s="1666"/>
      <c r="F12" s="1669" t="s">
        <v>37</v>
      </c>
      <c r="G12" s="1669"/>
      <c r="H12" s="1669"/>
      <c r="I12" s="1669"/>
      <c r="J12" s="1669"/>
      <c r="K12" s="1669"/>
      <c r="L12" s="1669"/>
      <c r="M12" s="1669"/>
      <c r="N12" s="1669"/>
      <c r="O12" s="1669"/>
      <c r="P12" s="1669"/>
      <c r="Q12" s="1669"/>
      <c r="R12" s="163"/>
      <c r="S12" s="1669" t="s">
        <v>171</v>
      </c>
      <c r="T12" s="1669"/>
      <c r="U12" s="1669"/>
      <c r="V12" s="1669"/>
      <c r="W12" s="1669"/>
      <c r="X12" s="1669"/>
      <c r="Y12" s="1669"/>
      <c r="Z12" s="1669"/>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341"/>
      <c r="AZ12" s="1660"/>
      <c r="BA12" s="1660"/>
      <c r="BB12" s="1660"/>
      <c r="BC12" s="1660"/>
      <c r="BD12" s="1660"/>
      <c r="BE12" s="1660"/>
      <c r="BF12" s="1660"/>
      <c r="BG12" s="1660"/>
      <c r="BH12" s="1660"/>
      <c r="BI12" s="1660"/>
      <c r="BJ12" s="1660"/>
      <c r="BK12" s="1660"/>
      <c r="BL12" s="1660"/>
      <c r="BM12" s="1660"/>
      <c r="BN12" s="1660"/>
      <c r="BO12" s="1660"/>
      <c r="BP12" s="1660"/>
      <c r="BQ12" s="1660"/>
      <c r="BR12" s="1660"/>
      <c r="BS12" s="1648" t="s">
        <v>97</v>
      </c>
      <c r="BT12" s="1649"/>
      <c r="BU12" s="319"/>
      <c r="BV12" s="335"/>
      <c r="BW12" s="335"/>
      <c r="BX12" s="219"/>
      <c r="BY12" s="1574"/>
      <c r="BZ12" s="1659"/>
      <c r="CA12" s="1659"/>
      <c r="CH12" s="158">
        <v>65</v>
      </c>
    </row>
    <row r="13" spans="1:86" s="158" customFormat="1" ht="12" customHeight="1">
      <c r="C13" s="1667"/>
      <c r="D13" s="1668"/>
      <c r="E13" s="1668"/>
      <c r="F13" s="1670"/>
      <c r="G13" s="1670"/>
      <c r="H13" s="1670"/>
      <c r="I13" s="1670"/>
      <c r="J13" s="1670"/>
      <c r="K13" s="1670"/>
      <c r="L13" s="1670"/>
      <c r="M13" s="1670"/>
      <c r="N13" s="1670"/>
      <c r="O13" s="1670"/>
      <c r="P13" s="1670"/>
      <c r="Q13" s="1670"/>
      <c r="R13" s="164"/>
      <c r="S13" s="1670"/>
      <c r="T13" s="1670"/>
      <c r="U13" s="1670"/>
      <c r="V13" s="1670"/>
      <c r="W13" s="1670"/>
      <c r="X13" s="1670"/>
      <c r="Y13" s="1670"/>
      <c r="Z13" s="1670"/>
      <c r="AA13" s="1670"/>
      <c r="AB13" s="1670"/>
      <c r="AC13" s="1670"/>
      <c r="AD13" s="1670"/>
      <c r="AE13" s="1670"/>
      <c r="AF13" s="1670"/>
      <c r="AG13" s="1670"/>
      <c r="AH13" s="1670"/>
      <c r="AI13" s="1670"/>
      <c r="AJ13" s="1670"/>
      <c r="AK13" s="1670"/>
      <c r="AL13" s="1670"/>
      <c r="AM13" s="1670"/>
      <c r="AN13" s="1670"/>
      <c r="AO13" s="1670"/>
      <c r="AP13" s="1670"/>
      <c r="AQ13" s="1670"/>
      <c r="AR13" s="1670"/>
      <c r="AS13" s="1670"/>
      <c r="AT13" s="1670"/>
      <c r="AU13" s="1670"/>
      <c r="AV13" s="1670"/>
      <c r="AW13" s="1670"/>
      <c r="AX13" s="1670"/>
      <c r="AY13" s="342"/>
      <c r="AZ13" s="1661"/>
      <c r="BA13" s="1661"/>
      <c r="BB13" s="1661"/>
      <c r="BC13" s="1661"/>
      <c r="BD13" s="1661"/>
      <c r="BE13" s="1661"/>
      <c r="BF13" s="1661"/>
      <c r="BG13" s="1661"/>
      <c r="BH13" s="1661"/>
      <c r="BI13" s="1661"/>
      <c r="BJ13" s="1661"/>
      <c r="BK13" s="1661"/>
      <c r="BL13" s="1661"/>
      <c r="BM13" s="1661"/>
      <c r="BN13" s="1661"/>
      <c r="BO13" s="1661"/>
      <c r="BP13" s="1661"/>
      <c r="BQ13" s="1661"/>
      <c r="BR13" s="1661"/>
      <c r="BS13" s="1650"/>
      <c r="BT13" s="1651"/>
      <c r="BU13" s="319"/>
      <c r="BV13" s="336"/>
      <c r="BW13" s="336"/>
      <c r="BX13" s="219"/>
      <c r="BY13" s="1574"/>
      <c r="BZ13" s="1659"/>
      <c r="CA13" s="1659"/>
      <c r="CH13" s="158">
        <v>60</v>
      </c>
    </row>
    <row r="14" spans="1:86" s="158" customFormat="1" ht="12" customHeight="1">
      <c r="C14" s="1752" t="str">
        <f>'様式２(高度省エネ型)'!D61</f>
        <v>□</v>
      </c>
      <c r="D14" s="1753"/>
      <c r="E14" s="1753"/>
      <c r="F14" s="1756" t="s">
        <v>98</v>
      </c>
      <c r="G14" s="1756"/>
      <c r="H14" s="1756"/>
      <c r="I14" s="1756"/>
      <c r="J14" s="1756"/>
      <c r="K14" s="1756"/>
      <c r="L14" s="1756"/>
      <c r="M14" s="1756"/>
      <c r="N14" s="1756"/>
      <c r="O14" s="1756"/>
      <c r="P14" s="1756"/>
      <c r="Q14" s="1756"/>
      <c r="R14" s="165"/>
      <c r="S14" s="1655" t="s">
        <v>99</v>
      </c>
      <c r="T14" s="1655"/>
      <c r="U14" s="1655"/>
      <c r="V14" s="1655"/>
      <c r="W14" s="1655"/>
      <c r="X14" s="1655"/>
      <c r="Y14" s="1655"/>
      <c r="Z14" s="1657"/>
      <c r="AA14" s="1657"/>
      <c r="AB14" s="1657"/>
      <c r="AC14" s="1657"/>
      <c r="AD14" s="1657"/>
      <c r="AE14" s="1657"/>
      <c r="AF14" s="1657"/>
      <c r="AG14" s="1657"/>
      <c r="AH14" s="1657"/>
      <c r="AI14" s="1657"/>
      <c r="AJ14" s="1657"/>
      <c r="AK14" s="1657"/>
      <c r="AL14" s="1657"/>
      <c r="AM14" s="1574" t="s">
        <v>97</v>
      </c>
      <c r="AN14" s="1632"/>
      <c r="AO14" s="223"/>
      <c r="AP14" s="1671" t="s">
        <v>170</v>
      </c>
      <c r="AQ14" s="1671"/>
      <c r="AR14" s="1671"/>
      <c r="AS14" s="1671"/>
      <c r="AT14" s="1671"/>
      <c r="AU14" s="1671"/>
      <c r="AV14" s="1671"/>
      <c r="AW14" s="1673" t="s">
        <v>202</v>
      </c>
      <c r="AX14" s="1673"/>
      <c r="AY14" s="1673"/>
      <c r="AZ14" s="1662"/>
      <c r="BA14" s="1662"/>
      <c r="BB14" s="1662"/>
      <c r="BC14" s="1662"/>
      <c r="BD14" s="1662"/>
      <c r="BE14" s="1662"/>
      <c r="BF14" s="1662"/>
      <c r="BG14" s="1662"/>
      <c r="BH14" s="1662"/>
      <c r="BI14" s="1662"/>
      <c r="BJ14" s="1662"/>
      <c r="BK14" s="1662"/>
      <c r="BL14" s="1662"/>
      <c r="BM14" s="1662"/>
      <c r="BN14" s="1662"/>
      <c r="BO14" s="1662"/>
      <c r="BP14" s="1662"/>
      <c r="BQ14" s="1662"/>
      <c r="BR14" s="1662"/>
      <c r="BS14" s="1574" t="s">
        <v>97</v>
      </c>
      <c r="BT14" s="1652"/>
      <c r="BU14" s="320"/>
      <c r="BV14" s="320"/>
      <c r="BW14" s="320"/>
      <c r="BX14" s="222"/>
      <c r="BZ14" s="1659"/>
      <c r="CA14" s="1659"/>
      <c r="CH14" s="158">
        <v>55</v>
      </c>
    </row>
    <row r="15" spans="1:86" s="158" customFormat="1" ht="12" customHeight="1" thickBot="1">
      <c r="C15" s="1754"/>
      <c r="D15" s="1755"/>
      <c r="E15" s="1755"/>
      <c r="F15" s="1757"/>
      <c r="G15" s="1757"/>
      <c r="H15" s="1757"/>
      <c r="I15" s="1757"/>
      <c r="J15" s="1757"/>
      <c r="K15" s="1757"/>
      <c r="L15" s="1757"/>
      <c r="M15" s="1757"/>
      <c r="N15" s="1757"/>
      <c r="O15" s="1757"/>
      <c r="P15" s="1757"/>
      <c r="Q15" s="1757"/>
      <c r="R15" s="166"/>
      <c r="S15" s="1656"/>
      <c r="T15" s="1656"/>
      <c r="U15" s="1656"/>
      <c r="V15" s="1656"/>
      <c r="W15" s="1656"/>
      <c r="X15" s="1656"/>
      <c r="Y15" s="1656"/>
      <c r="Z15" s="1658"/>
      <c r="AA15" s="1658"/>
      <c r="AB15" s="1658"/>
      <c r="AC15" s="1658"/>
      <c r="AD15" s="1658"/>
      <c r="AE15" s="1658"/>
      <c r="AF15" s="1658"/>
      <c r="AG15" s="1658"/>
      <c r="AH15" s="1658"/>
      <c r="AI15" s="1658"/>
      <c r="AJ15" s="1658"/>
      <c r="AK15" s="1658"/>
      <c r="AL15" s="1658"/>
      <c r="AM15" s="1592"/>
      <c r="AN15" s="1654"/>
      <c r="AO15" s="224"/>
      <c r="AP15" s="1672"/>
      <c r="AQ15" s="1672"/>
      <c r="AR15" s="1672"/>
      <c r="AS15" s="1672"/>
      <c r="AT15" s="1672"/>
      <c r="AU15" s="1672"/>
      <c r="AV15" s="1672"/>
      <c r="AW15" s="1674"/>
      <c r="AX15" s="1674"/>
      <c r="AY15" s="1674"/>
      <c r="AZ15" s="1663"/>
      <c r="BA15" s="1663"/>
      <c r="BB15" s="1663"/>
      <c r="BC15" s="1663"/>
      <c r="BD15" s="1663"/>
      <c r="BE15" s="1663"/>
      <c r="BF15" s="1663"/>
      <c r="BG15" s="1663"/>
      <c r="BH15" s="1663"/>
      <c r="BI15" s="1663"/>
      <c r="BJ15" s="1663"/>
      <c r="BK15" s="1663"/>
      <c r="BL15" s="1663"/>
      <c r="BM15" s="1663"/>
      <c r="BN15" s="1663"/>
      <c r="BO15" s="1663"/>
      <c r="BP15" s="1663"/>
      <c r="BQ15" s="1663"/>
      <c r="BR15" s="1663"/>
      <c r="BS15" s="1592"/>
      <c r="BT15" s="1653"/>
      <c r="BU15" s="320"/>
      <c r="BV15" s="320"/>
      <c r="BW15" s="320"/>
      <c r="BX15" s="222"/>
      <c r="BZ15" s="276"/>
      <c r="CA15" s="276"/>
      <c r="CH15" s="158">
        <v>50</v>
      </c>
    </row>
    <row r="16" spans="1:86" s="158" customFormat="1" ht="9" customHeight="1">
      <c r="R16" s="167"/>
      <c r="S16" s="167"/>
      <c r="BG16" s="269"/>
      <c r="BH16" s="269"/>
      <c r="BO16" s="219"/>
      <c r="BP16" s="219"/>
      <c r="BQ16" s="219"/>
      <c r="BR16" s="219"/>
      <c r="BS16" s="219"/>
      <c r="BT16" s="219"/>
      <c r="BU16" s="321"/>
      <c r="BV16" s="321"/>
      <c r="BW16" s="321"/>
      <c r="BX16" s="219"/>
      <c r="BZ16" s="168"/>
      <c r="CA16" s="168"/>
    </row>
    <row r="17" spans="2:79" s="219" customFormat="1" ht="9" customHeight="1">
      <c r="R17" s="167"/>
      <c r="S17" s="167"/>
      <c r="BU17" s="321"/>
      <c r="BV17" s="321"/>
      <c r="BW17" s="321"/>
      <c r="BZ17" s="268"/>
      <c r="CA17" s="268"/>
    </row>
    <row r="18" spans="2:79" s="158" customFormat="1" ht="11.25" customHeight="1">
      <c r="B18" s="1679" t="s">
        <v>284</v>
      </c>
      <c r="C18" s="1679"/>
      <c r="D18" s="1679"/>
      <c r="E18" s="1679"/>
      <c r="F18" s="1679"/>
      <c r="G18" s="1679"/>
      <c r="H18" s="1679"/>
      <c r="I18" s="1679"/>
      <c r="J18" s="1679"/>
      <c r="K18" s="1679"/>
      <c r="L18" s="1679"/>
      <c r="M18" s="1679"/>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c r="AL18" s="1679"/>
      <c r="AM18" s="1679"/>
      <c r="AN18" s="1679"/>
      <c r="AO18" s="1679"/>
      <c r="AP18" s="1679"/>
      <c r="AQ18" s="1679"/>
      <c r="AR18" s="1679"/>
      <c r="AS18" s="1679"/>
      <c r="AT18" s="1679"/>
      <c r="AU18" s="1679"/>
      <c r="BO18" s="219"/>
      <c r="BP18" s="219"/>
      <c r="BQ18" s="219"/>
      <c r="BR18" s="219"/>
      <c r="BS18" s="219"/>
      <c r="BT18" s="219"/>
      <c r="BU18" s="321"/>
      <c r="BV18" s="321"/>
      <c r="BW18" s="321"/>
      <c r="BX18" s="219"/>
    </row>
    <row r="19" spans="2:79" s="158" customFormat="1" ht="4.5" customHeight="1" thickBot="1">
      <c r="B19" s="1679"/>
      <c r="C19" s="1679"/>
      <c r="D19" s="1679"/>
      <c r="E19" s="1679"/>
      <c r="F19" s="1679"/>
      <c r="G19" s="1679"/>
      <c r="H19" s="1679"/>
      <c r="I19" s="1679"/>
      <c r="J19" s="1679"/>
      <c r="K19" s="1679"/>
      <c r="L19" s="1679"/>
      <c r="M19" s="1679"/>
      <c r="N19" s="1679"/>
      <c r="O19" s="1679"/>
      <c r="P19" s="1679"/>
      <c r="Q19" s="1679"/>
      <c r="R19" s="1679"/>
      <c r="S19" s="1679"/>
      <c r="T19" s="1679"/>
      <c r="U19" s="1679"/>
      <c r="V19" s="1679"/>
      <c r="W19" s="1679"/>
      <c r="X19" s="1679"/>
      <c r="Y19" s="1679"/>
      <c r="Z19" s="1679"/>
      <c r="AA19" s="1679"/>
      <c r="AB19" s="1679"/>
      <c r="AC19" s="1679"/>
      <c r="AD19" s="1679"/>
      <c r="AE19" s="1679"/>
      <c r="AF19" s="1679"/>
      <c r="AG19" s="1679"/>
      <c r="AH19" s="1679"/>
      <c r="AI19" s="1679"/>
      <c r="AJ19" s="1679"/>
      <c r="AK19" s="1679"/>
      <c r="AL19" s="1679"/>
      <c r="AM19" s="1679"/>
      <c r="AN19" s="1679"/>
      <c r="AO19" s="1679"/>
      <c r="AP19" s="1679"/>
      <c r="AQ19" s="1679"/>
      <c r="AR19" s="1679"/>
      <c r="AS19" s="1679"/>
      <c r="AT19" s="1679"/>
      <c r="AU19" s="1679"/>
      <c r="BO19" s="219"/>
      <c r="BP19" s="219"/>
      <c r="BQ19" s="219"/>
      <c r="BR19" s="219"/>
      <c r="BS19" s="219"/>
      <c r="BT19" s="219"/>
      <c r="BU19" s="321"/>
      <c r="BV19" s="321"/>
      <c r="BW19" s="321"/>
      <c r="BX19" s="219"/>
    </row>
    <row r="20" spans="2:79" s="158" customFormat="1" ht="8.25" customHeight="1">
      <c r="C20" s="1746" t="s">
        <v>101</v>
      </c>
      <c r="D20" s="1601"/>
      <c r="E20" s="1601"/>
      <c r="F20" s="1601"/>
      <c r="G20" s="1601"/>
      <c r="H20" s="1601"/>
      <c r="I20" s="1601"/>
      <c r="J20" s="1601"/>
      <c r="K20" s="1601"/>
      <c r="L20" s="1601"/>
      <c r="M20" s="1601"/>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c r="AL20" s="1601"/>
      <c r="AM20" s="1601"/>
      <c r="AN20" s="1601"/>
      <c r="AO20" s="1601"/>
      <c r="AP20" s="1601"/>
      <c r="AQ20" s="1744"/>
      <c r="AR20" s="1743" t="s">
        <v>143</v>
      </c>
      <c r="AS20" s="1601"/>
      <c r="AT20" s="1601"/>
      <c r="AU20" s="1601"/>
      <c r="AV20" s="1601"/>
      <c r="AW20" s="1601"/>
      <c r="AX20" s="1601"/>
      <c r="AY20" s="1601"/>
      <c r="AZ20" s="1601"/>
      <c r="BA20" s="1601"/>
      <c r="BB20" s="1601"/>
      <c r="BC20" s="1601"/>
      <c r="BD20" s="1601"/>
      <c r="BE20" s="1601"/>
      <c r="BF20" s="1744"/>
      <c r="BG20" s="1743" t="s">
        <v>201</v>
      </c>
      <c r="BH20" s="1601"/>
      <c r="BI20" s="1601"/>
      <c r="BJ20" s="1601"/>
      <c r="BK20" s="1601"/>
      <c r="BL20" s="1601"/>
      <c r="BM20" s="1601"/>
      <c r="BN20" s="1601"/>
      <c r="BO20" s="1601"/>
      <c r="BP20" s="1601"/>
      <c r="BQ20" s="1601"/>
      <c r="BR20" s="1601"/>
      <c r="BS20" s="1601"/>
      <c r="BT20" s="1709"/>
      <c r="BU20" s="331"/>
      <c r="BV20" s="335"/>
      <c r="BW20" s="335"/>
      <c r="BX20" s="219"/>
    </row>
    <row r="21" spans="2:79" s="158" customFormat="1" ht="8.25" customHeight="1" thickBot="1">
      <c r="C21" s="1747"/>
      <c r="D21" s="1592"/>
      <c r="E21" s="1592"/>
      <c r="F21" s="1592"/>
      <c r="G21" s="1592"/>
      <c r="H21" s="1592"/>
      <c r="I21" s="1592"/>
      <c r="J21" s="1592"/>
      <c r="K21" s="1592"/>
      <c r="L21" s="1592"/>
      <c r="M21" s="1592"/>
      <c r="N21" s="1592"/>
      <c r="O21" s="1592"/>
      <c r="P21" s="1592"/>
      <c r="Q21" s="1592"/>
      <c r="R21" s="1592"/>
      <c r="S21" s="1592"/>
      <c r="T21" s="1592"/>
      <c r="U21" s="1592"/>
      <c r="V21" s="1592"/>
      <c r="W21" s="1592"/>
      <c r="X21" s="1592"/>
      <c r="Y21" s="1592"/>
      <c r="Z21" s="1592"/>
      <c r="AA21" s="1592"/>
      <c r="AB21" s="1592"/>
      <c r="AC21" s="1592"/>
      <c r="AD21" s="1592"/>
      <c r="AE21" s="1592"/>
      <c r="AF21" s="1592"/>
      <c r="AG21" s="1592"/>
      <c r="AH21" s="1592"/>
      <c r="AI21" s="1592"/>
      <c r="AJ21" s="1592"/>
      <c r="AK21" s="1592"/>
      <c r="AL21" s="1592"/>
      <c r="AM21" s="1592"/>
      <c r="AN21" s="1592"/>
      <c r="AO21" s="1592"/>
      <c r="AP21" s="1592"/>
      <c r="AQ21" s="1654"/>
      <c r="AR21" s="1745"/>
      <c r="AS21" s="1592"/>
      <c r="AT21" s="1592"/>
      <c r="AU21" s="1592"/>
      <c r="AV21" s="1592"/>
      <c r="AW21" s="1592"/>
      <c r="AX21" s="1592"/>
      <c r="AY21" s="1592"/>
      <c r="AZ21" s="1592"/>
      <c r="BA21" s="1592"/>
      <c r="BB21" s="1592"/>
      <c r="BC21" s="1592"/>
      <c r="BD21" s="1592"/>
      <c r="BE21" s="1592"/>
      <c r="BF21" s="1654"/>
      <c r="BG21" s="1745"/>
      <c r="BH21" s="1592"/>
      <c r="BI21" s="1592"/>
      <c r="BJ21" s="1592"/>
      <c r="BK21" s="1592"/>
      <c r="BL21" s="1592"/>
      <c r="BM21" s="1592"/>
      <c r="BN21" s="1592"/>
      <c r="BO21" s="1592"/>
      <c r="BP21" s="1592"/>
      <c r="BQ21" s="1592"/>
      <c r="BR21" s="1592"/>
      <c r="BS21" s="1592"/>
      <c r="BT21" s="1653"/>
      <c r="BU21" s="331"/>
      <c r="BV21" s="335"/>
      <c r="BW21" s="335"/>
      <c r="BX21" s="219"/>
    </row>
    <row r="22" spans="2:79" s="158" customFormat="1" ht="9" customHeight="1">
      <c r="C22" s="1620" t="s">
        <v>102</v>
      </c>
      <c r="D22" s="1621"/>
      <c r="E22" s="1622"/>
      <c r="F22" s="165"/>
      <c r="G22" s="1758" t="s">
        <v>103</v>
      </c>
      <c r="H22" s="1758"/>
      <c r="I22" s="1758"/>
      <c r="J22" s="1758"/>
      <c r="K22" s="1758"/>
      <c r="L22" s="1758"/>
      <c r="M22" s="1758"/>
      <c r="N22" s="1758"/>
      <c r="O22" s="1758"/>
      <c r="P22" s="1758"/>
      <c r="Q22" s="1758"/>
      <c r="R22" s="1758"/>
      <c r="S22" s="1758"/>
      <c r="T22" s="1758"/>
      <c r="U22" s="1758"/>
      <c r="V22" s="1758"/>
      <c r="W22" s="1758"/>
      <c r="X22" s="1758"/>
      <c r="Y22" s="1758"/>
      <c r="Z22" s="1758"/>
      <c r="AA22" s="1758"/>
      <c r="AB22" s="1758"/>
      <c r="AC22" s="1758"/>
      <c r="AD22" s="1758"/>
      <c r="AE22" s="1758"/>
      <c r="AF22" s="1758"/>
      <c r="AG22" s="1758"/>
      <c r="AH22" s="1758"/>
      <c r="AI22" s="1758"/>
      <c r="AJ22" s="1758"/>
      <c r="AK22" s="1758"/>
      <c r="AL22" s="1758"/>
      <c r="AM22" s="1758"/>
      <c r="AN22" s="1759"/>
      <c r="AO22" s="1759"/>
      <c r="AP22" s="1759"/>
      <c r="AQ22" s="1760"/>
      <c r="AR22" s="1761">
        <v>0</v>
      </c>
      <c r="AS22" s="1762"/>
      <c r="AT22" s="1762"/>
      <c r="AU22" s="1762"/>
      <c r="AV22" s="1762"/>
      <c r="AW22" s="1762"/>
      <c r="AX22" s="1762"/>
      <c r="AY22" s="1762"/>
      <c r="AZ22" s="1762"/>
      <c r="BA22" s="1762"/>
      <c r="BB22" s="1762"/>
      <c r="BC22" s="1762"/>
      <c r="BD22" s="1762"/>
      <c r="BE22" s="1574" t="s">
        <v>97</v>
      </c>
      <c r="BF22" s="1632"/>
      <c r="BG22" s="1635"/>
      <c r="BH22" s="1636"/>
      <c r="BI22" s="1636"/>
      <c r="BJ22" s="1636"/>
      <c r="BK22" s="1636"/>
      <c r="BL22" s="1636"/>
      <c r="BM22" s="1636"/>
      <c r="BN22" s="1636"/>
      <c r="BO22" s="1636"/>
      <c r="BP22" s="1636"/>
      <c r="BQ22" s="1636"/>
      <c r="BR22" s="1636"/>
      <c r="BS22" s="1636"/>
      <c r="BT22" s="1637"/>
      <c r="BU22" s="331"/>
      <c r="BV22" s="335"/>
      <c r="BW22" s="335"/>
      <c r="BX22" s="219"/>
    </row>
    <row r="23" spans="2:79" s="158" customFormat="1" ht="9" customHeight="1">
      <c r="C23" s="1623"/>
      <c r="D23" s="1624"/>
      <c r="E23" s="1625"/>
      <c r="F23" s="164"/>
      <c r="G23" s="1634"/>
      <c r="H23" s="1634"/>
      <c r="I23" s="1634"/>
      <c r="J23" s="1634"/>
      <c r="K23" s="1634"/>
      <c r="L23" s="1634"/>
      <c r="M23" s="1634"/>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c r="AL23" s="1634"/>
      <c r="AM23" s="1634"/>
      <c r="AN23" s="1645"/>
      <c r="AO23" s="1645"/>
      <c r="AP23" s="1645"/>
      <c r="AQ23" s="1646"/>
      <c r="AR23" s="1641"/>
      <c r="AS23" s="1642"/>
      <c r="AT23" s="1642"/>
      <c r="AU23" s="1642"/>
      <c r="AV23" s="1642"/>
      <c r="AW23" s="1642"/>
      <c r="AX23" s="1642"/>
      <c r="AY23" s="1642"/>
      <c r="AZ23" s="1642"/>
      <c r="BA23" s="1642"/>
      <c r="BB23" s="1642"/>
      <c r="BC23" s="1642"/>
      <c r="BD23" s="1642"/>
      <c r="BE23" s="1621"/>
      <c r="BF23" s="1622"/>
      <c r="BG23" s="1638"/>
      <c r="BH23" s="1639"/>
      <c r="BI23" s="1639"/>
      <c r="BJ23" s="1639"/>
      <c r="BK23" s="1639"/>
      <c r="BL23" s="1639"/>
      <c r="BM23" s="1639"/>
      <c r="BN23" s="1639"/>
      <c r="BO23" s="1639"/>
      <c r="BP23" s="1639"/>
      <c r="BQ23" s="1639"/>
      <c r="BR23" s="1639"/>
      <c r="BS23" s="1639"/>
      <c r="BT23" s="1640"/>
      <c r="BU23" s="331"/>
      <c r="BV23" s="335"/>
      <c r="BW23" s="335"/>
      <c r="BX23" s="219"/>
    </row>
    <row r="24" spans="2:79" s="158" customFormat="1" ht="9" customHeight="1">
      <c r="C24" s="1620" t="s">
        <v>58</v>
      </c>
      <c r="D24" s="1621"/>
      <c r="E24" s="1622"/>
      <c r="F24" s="165"/>
      <c r="G24" s="1633" t="s">
        <v>104</v>
      </c>
      <c r="H24" s="1633"/>
      <c r="I24" s="1633"/>
      <c r="J24" s="1633"/>
      <c r="K24" s="1633"/>
      <c r="L24" s="1633"/>
      <c r="M24" s="1633"/>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c r="AL24" s="1633"/>
      <c r="AM24" s="1633"/>
      <c r="AN24" s="1643"/>
      <c r="AO24" s="1643"/>
      <c r="AP24" s="1643"/>
      <c r="AQ24" s="1644"/>
      <c r="AR24" s="1641">
        <v>0</v>
      </c>
      <c r="AS24" s="1642"/>
      <c r="AT24" s="1642"/>
      <c r="AU24" s="1642"/>
      <c r="AV24" s="1642"/>
      <c r="AW24" s="1642"/>
      <c r="AX24" s="1642"/>
      <c r="AY24" s="1642"/>
      <c r="AZ24" s="1642"/>
      <c r="BA24" s="1642"/>
      <c r="BB24" s="1642"/>
      <c r="BC24" s="1642"/>
      <c r="BD24" s="1642"/>
      <c r="BE24" s="1574" t="s">
        <v>97</v>
      </c>
      <c r="BF24" s="1632"/>
      <c r="BG24" s="1626"/>
      <c r="BH24" s="1627"/>
      <c r="BI24" s="1627"/>
      <c r="BJ24" s="1627"/>
      <c r="BK24" s="1627"/>
      <c r="BL24" s="1627"/>
      <c r="BM24" s="1627"/>
      <c r="BN24" s="1627"/>
      <c r="BO24" s="1627"/>
      <c r="BP24" s="1627"/>
      <c r="BQ24" s="1627"/>
      <c r="BR24" s="1627"/>
      <c r="BS24" s="1627"/>
      <c r="BT24" s="1628"/>
      <c r="BU24" s="331"/>
      <c r="BV24" s="335"/>
      <c r="BW24" s="335"/>
      <c r="BX24" s="219"/>
    </row>
    <row r="25" spans="2:79" s="158" customFormat="1" ht="9" customHeight="1">
      <c r="C25" s="1623"/>
      <c r="D25" s="1624"/>
      <c r="E25" s="1625"/>
      <c r="F25" s="164"/>
      <c r="G25" s="1634"/>
      <c r="H25" s="1634"/>
      <c r="I25" s="1634"/>
      <c r="J25" s="1634"/>
      <c r="K25" s="1634"/>
      <c r="L25" s="1634"/>
      <c r="M25" s="1634"/>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c r="AI25" s="1634"/>
      <c r="AJ25" s="1634"/>
      <c r="AK25" s="1634"/>
      <c r="AL25" s="1634"/>
      <c r="AM25" s="1634"/>
      <c r="AN25" s="1645"/>
      <c r="AO25" s="1645"/>
      <c r="AP25" s="1645"/>
      <c r="AQ25" s="1646"/>
      <c r="AR25" s="1641"/>
      <c r="AS25" s="1642"/>
      <c r="AT25" s="1642"/>
      <c r="AU25" s="1642"/>
      <c r="AV25" s="1642"/>
      <c r="AW25" s="1642"/>
      <c r="AX25" s="1642"/>
      <c r="AY25" s="1642"/>
      <c r="AZ25" s="1642"/>
      <c r="BA25" s="1642"/>
      <c r="BB25" s="1642"/>
      <c r="BC25" s="1642"/>
      <c r="BD25" s="1642"/>
      <c r="BE25" s="1621"/>
      <c r="BF25" s="1622"/>
      <c r="BG25" s="1629"/>
      <c r="BH25" s="1630"/>
      <c r="BI25" s="1630"/>
      <c r="BJ25" s="1630"/>
      <c r="BK25" s="1630"/>
      <c r="BL25" s="1630"/>
      <c r="BM25" s="1630"/>
      <c r="BN25" s="1630"/>
      <c r="BO25" s="1630"/>
      <c r="BP25" s="1630"/>
      <c r="BQ25" s="1630"/>
      <c r="BR25" s="1630"/>
      <c r="BS25" s="1630"/>
      <c r="BT25" s="1631"/>
      <c r="BU25" s="331"/>
      <c r="BV25" s="335"/>
      <c r="BW25" s="335"/>
      <c r="BX25" s="219"/>
    </row>
    <row r="26" spans="2:79" s="158" customFormat="1" ht="9" customHeight="1">
      <c r="C26" s="1620" t="s">
        <v>59</v>
      </c>
      <c r="D26" s="1621"/>
      <c r="E26" s="1622"/>
      <c r="F26" s="165"/>
      <c r="G26" s="1633" t="s">
        <v>105</v>
      </c>
      <c r="H26" s="1633"/>
      <c r="I26" s="1633"/>
      <c r="J26" s="1633"/>
      <c r="K26" s="1633"/>
      <c r="L26" s="1633"/>
      <c r="M26" s="1633"/>
      <c r="N26" s="1633"/>
      <c r="O26" s="1633"/>
      <c r="P26" s="1633"/>
      <c r="Q26" s="1633"/>
      <c r="R26" s="1633"/>
      <c r="S26" s="1633"/>
      <c r="T26" s="1633"/>
      <c r="U26" s="1633"/>
      <c r="V26" s="1633"/>
      <c r="W26" s="1633"/>
      <c r="X26" s="1633"/>
      <c r="Y26" s="1633"/>
      <c r="Z26" s="1633"/>
      <c r="AA26" s="1633"/>
      <c r="AB26" s="1633"/>
      <c r="AC26" s="1633"/>
      <c r="AD26" s="1633"/>
      <c r="AE26" s="1633"/>
      <c r="AF26" s="1633"/>
      <c r="AG26" s="1633"/>
      <c r="AH26" s="1633"/>
      <c r="AI26" s="1633"/>
      <c r="AJ26" s="1633"/>
      <c r="AK26" s="1633"/>
      <c r="AL26" s="1633"/>
      <c r="AM26" s="1633"/>
      <c r="AN26" s="1643"/>
      <c r="AO26" s="1643"/>
      <c r="AP26" s="1643"/>
      <c r="AQ26" s="1644"/>
      <c r="AR26" s="1641">
        <v>0</v>
      </c>
      <c r="AS26" s="1642"/>
      <c r="AT26" s="1642"/>
      <c r="AU26" s="1642"/>
      <c r="AV26" s="1642"/>
      <c r="AW26" s="1642"/>
      <c r="AX26" s="1642"/>
      <c r="AY26" s="1642"/>
      <c r="AZ26" s="1642"/>
      <c r="BA26" s="1642"/>
      <c r="BB26" s="1642"/>
      <c r="BC26" s="1642"/>
      <c r="BD26" s="1642"/>
      <c r="BE26" s="1574" t="s">
        <v>97</v>
      </c>
      <c r="BF26" s="1632"/>
      <c r="BG26" s="1626"/>
      <c r="BH26" s="1627"/>
      <c r="BI26" s="1627"/>
      <c r="BJ26" s="1627"/>
      <c r="BK26" s="1627"/>
      <c r="BL26" s="1627"/>
      <c r="BM26" s="1627"/>
      <c r="BN26" s="1627"/>
      <c r="BO26" s="1627"/>
      <c r="BP26" s="1627"/>
      <c r="BQ26" s="1627"/>
      <c r="BR26" s="1627"/>
      <c r="BS26" s="1627"/>
      <c r="BT26" s="1628"/>
      <c r="BU26" s="331"/>
      <c r="BV26" s="335"/>
      <c r="BW26" s="335"/>
      <c r="BX26" s="219"/>
    </row>
    <row r="27" spans="2:79" s="158" customFormat="1" ht="9" customHeight="1">
      <c r="C27" s="1623"/>
      <c r="D27" s="1624"/>
      <c r="E27" s="1625"/>
      <c r="F27" s="164"/>
      <c r="G27" s="1634"/>
      <c r="H27" s="1634"/>
      <c r="I27" s="1634"/>
      <c r="J27" s="1634"/>
      <c r="K27" s="1634"/>
      <c r="L27" s="1634"/>
      <c r="M27" s="1634"/>
      <c r="N27" s="1634"/>
      <c r="O27" s="1634"/>
      <c r="P27" s="1634"/>
      <c r="Q27" s="1634"/>
      <c r="R27" s="1634"/>
      <c r="S27" s="1634"/>
      <c r="T27" s="1634"/>
      <c r="U27" s="1634"/>
      <c r="V27" s="1634"/>
      <c r="W27" s="1634"/>
      <c r="X27" s="1634"/>
      <c r="Y27" s="1634"/>
      <c r="Z27" s="1634"/>
      <c r="AA27" s="1634"/>
      <c r="AB27" s="1634"/>
      <c r="AC27" s="1634"/>
      <c r="AD27" s="1634"/>
      <c r="AE27" s="1634"/>
      <c r="AF27" s="1634"/>
      <c r="AG27" s="1634"/>
      <c r="AH27" s="1634"/>
      <c r="AI27" s="1634"/>
      <c r="AJ27" s="1634"/>
      <c r="AK27" s="1634"/>
      <c r="AL27" s="1634"/>
      <c r="AM27" s="1634"/>
      <c r="AN27" s="1645"/>
      <c r="AO27" s="1645"/>
      <c r="AP27" s="1645"/>
      <c r="AQ27" s="1646"/>
      <c r="AR27" s="1641"/>
      <c r="AS27" s="1642"/>
      <c r="AT27" s="1642"/>
      <c r="AU27" s="1642"/>
      <c r="AV27" s="1642"/>
      <c r="AW27" s="1642"/>
      <c r="AX27" s="1642"/>
      <c r="AY27" s="1642"/>
      <c r="AZ27" s="1642"/>
      <c r="BA27" s="1642"/>
      <c r="BB27" s="1642"/>
      <c r="BC27" s="1642"/>
      <c r="BD27" s="1642"/>
      <c r="BE27" s="1621"/>
      <c r="BF27" s="1622"/>
      <c r="BG27" s="1629"/>
      <c r="BH27" s="1630"/>
      <c r="BI27" s="1630"/>
      <c r="BJ27" s="1630"/>
      <c r="BK27" s="1630"/>
      <c r="BL27" s="1630"/>
      <c r="BM27" s="1630"/>
      <c r="BN27" s="1630"/>
      <c r="BO27" s="1630"/>
      <c r="BP27" s="1630"/>
      <c r="BQ27" s="1630"/>
      <c r="BR27" s="1630"/>
      <c r="BS27" s="1630"/>
      <c r="BT27" s="1631"/>
      <c r="BU27" s="331"/>
      <c r="BV27" s="335"/>
      <c r="BW27" s="335"/>
      <c r="BX27" s="219"/>
    </row>
    <row r="28" spans="2:79" s="158" customFormat="1" ht="9" customHeight="1">
      <c r="C28" s="1620" t="s">
        <v>60</v>
      </c>
      <c r="D28" s="1621"/>
      <c r="E28" s="1622"/>
      <c r="F28" s="165"/>
      <c r="G28" s="1633" t="s">
        <v>106</v>
      </c>
      <c r="H28" s="1633"/>
      <c r="I28" s="1633"/>
      <c r="J28" s="1633"/>
      <c r="K28" s="1633"/>
      <c r="L28" s="1633"/>
      <c r="M28" s="1633"/>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c r="AL28" s="1633"/>
      <c r="AM28" s="1633"/>
      <c r="AN28" s="1748"/>
      <c r="AO28" s="1748"/>
      <c r="AP28" s="1748"/>
      <c r="AQ28" s="1749"/>
      <c r="AR28" s="1641">
        <v>0</v>
      </c>
      <c r="AS28" s="1642"/>
      <c r="AT28" s="1642"/>
      <c r="AU28" s="1642"/>
      <c r="AV28" s="1642"/>
      <c r="AW28" s="1642"/>
      <c r="AX28" s="1642"/>
      <c r="AY28" s="1642"/>
      <c r="AZ28" s="1642"/>
      <c r="BA28" s="1642"/>
      <c r="BB28" s="1642"/>
      <c r="BC28" s="1642"/>
      <c r="BD28" s="1642"/>
      <c r="BE28" s="1574" t="s">
        <v>97</v>
      </c>
      <c r="BF28" s="1632"/>
      <c r="BG28" s="1626"/>
      <c r="BH28" s="1627"/>
      <c r="BI28" s="1627"/>
      <c r="BJ28" s="1627"/>
      <c r="BK28" s="1627"/>
      <c r="BL28" s="1627"/>
      <c r="BM28" s="1627"/>
      <c r="BN28" s="1627"/>
      <c r="BO28" s="1627"/>
      <c r="BP28" s="1627"/>
      <c r="BQ28" s="1627"/>
      <c r="BR28" s="1627"/>
      <c r="BS28" s="1627"/>
      <c r="BT28" s="1628"/>
      <c r="BU28" s="331"/>
      <c r="BV28" s="335"/>
      <c r="BW28" s="335"/>
      <c r="BX28" s="219"/>
    </row>
    <row r="29" spans="2:79" s="158" customFormat="1" ht="9" customHeight="1">
      <c r="C29" s="1623"/>
      <c r="D29" s="1624"/>
      <c r="E29" s="1625"/>
      <c r="F29" s="164"/>
      <c r="G29" s="1634"/>
      <c r="H29" s="1634"/>
      <c r="I29" s="1634"/>
      <c r="J29" s="1634"/>
      <c r="K29" s="1634"/>
      <c r="L29" s="1634"/>
      <c r="M29" s="1634"/>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c r="AL29" s="1634"/>
      <c r="AM29" s="1634"/>
      <c r="AN29" s="1750"/>
      <c r="AO29" s="1750"/>
      <c r="AP29" s="1750"/>
      <c r="AQ29" s="1751"/>
      <c r="AR29" s="1641"/>
      <c r="AS29" s="1642"/>
      <c r="AT29" s="1642"/>
      <c r="AU29" s="1642"/>
      <c r="AV29" s="1642"/>
      <c r="AW29" s="1642"/>
      <c r="AX29" s="1642"/>
      <c r="AY29" s="1642"/>
      <c r="AZ29" s="1642"/>
      <c r="BA29" s="1642"/>
      <c r="BB29" s="1642"/>
      <c r="BC29" s="1642"/>
      <c r="BD29" s="1642"/>
      <c r="BE29" s="1621"/>
      <c r="BF29" s="1622"/>
      <c r="BG29" s="1629"/>
      <c r="BH29" s="1630"/>
      <c r="BI29" s="1630"/>
      <c r="BJ29" s="1630"/>
      <c r="BK29" s="1630"/>
      <c r="BL29" s="1630"/>
      <c r="BM29" s="1630"/>
      <c r="BN29" s="1630"/>
      <c r="BO29" s="1630"/>
      <c r="BP29" s="1630"/>
      <c r="BQ29" s="1630"/>
      <c r="BR29" s="1630"/>
      <c r="BS29" s="1630"/>
      <c r="BT29" s="1631"/>
      <c r="BU29" s="331"/>
      <c r="BV29" s="335"/>
      <c r="BW29" s="335"/>
      <c r="BX29" s="219"/>
    </row>
    <row r="30" spans="2:79" s="158" customFormat="1" ht="9" customHeight="1">
      <c r="C30" s="1620" t="s">
        <v>61</v>
      </c>
      <c r="D30" s="1621"/>
      <c r="E30" s="1622"/>
      <c r="F30" s="165"/>
      <c r="G30" s="1633" t="s">
        <v>107</v>
      </c>
      <c r="H30" s="1633"/>
      <c r="I30" s="1633"/>
      <c r="J30" s="1633"/>
      <c r="K30" s="1633"/>
      <c r="L30" s="1633"/>
      <c r="M30" s="1633"/>
      <c r="N30" s="1633"/>
      <c r="O30" s="1633"/>
      <c r="P30" s="1633"/>
      <c r="Q30" s="1633"/>
      <c r="R30" s="1633"/>
      <c r="S30" s="1633"/>
      <c r="T30" s="1633"/>
      <c r="U30" s="1633"/>
      <c r="V30" s="1633"/>
      <c r="W30" s="1633"/>
      <c r="X30" s="1633"/>
      <c r="Y30" s="1633"/>
      <c r="Z30" s="1633"/>
      <c r="AA30" s="1633"/>
      <c r="AB30" s="1633"/>
      <c r="AC30" s="1633"/>
      <c r="AD30" s="1633"/>
      <c r="AE30" s="1633"/>
      <c r="AF30" s="1633"/>
      <c r="AG30" s="1633"/>
      <c r="AH30" s="1633"/>
      <c r="AI30" s="1633"/>
      <c r="AJ30" s="1633"/>
      <c r="AK30" s="1633"/>
      <c r="AL30" s="1633"/>
      <c r="AM30" s="1633"/>
      <c r="AN30" s="1643"/>
      <c r="AO30" s="1643"/>
      <c r="AP30" s="1643"/>
      <c r="AQ30" s="1644"/>
      <c r="AR30" s="1641">
        <v>0</v>
      </c>
      <c r="AS30" s="1642"/>
      <c r="AT30" s="1642"/>
      <c r="AU30" s="1642"/>
      <c r="AV30" s="1642"/>
      <c r="AW30" s="1642"/>
      <c r="AX30" s="1642"/>
      <c r="AY30" s="1642"/>
      <c r="AZ30" s="1642"/>
      <c r="BA30" s="1642"/>
      <c r="BB30" s="1642"/>
      <c r="BC30" s="1642"/>
      <c r="BD30" s="1642"/>
      <c r="BE30" s="1574" t="s">
        <v>97</v>
      </c>
      <c r="BF30" s="1632"/>
      <c r="BG30" s="1626"/>
      <c r="BH30" s="1627"/>
      <c r="BI30" s="1627"/>
      <c r="BJ30" s="1627"/>
      <c r="BK30" s="1627"/>
      <c r="BL30" s="1627"/>
      <c r="BM30" s="1627"/>
      <c r="BN30" s="1627"/>
      <c r="BO30" s="1627"/>
      <c r="BP30" s="1627"/>
      <c r="BQ30" s="1627"/>
      <c r="BR30" s="1627"/>
      <c r="BS30" s="1627"/>
      <c r="BT30" s="1628"/>
      <c r="BU30" s="331"/>
      <c r="BV30" s="335"/>
      <c r="BW30" s="335"/>
      <c r="BX30" s="219"/>
    </row>
    <row r="31" spans="2:79" s="158" customFormat="1" ht="9" customHeight="1">
      <c r="C31" s="1623"/>
      <c r="D31" s="1624"/>
      <c r="E31" s="1625"/>
      <c r="F31" s="164"/>
      <c r="G31" s="1634"/>
      <c r="H31" s="1634"/>
      <c r="I31" s="1634"/>
      <c r="J31" s="1634"/>
      <c r="K31" s="1634"/>
      <c r="L31" s="1634"/>
      <c r="M31" s="1634"/>
      <c r="N31" s="1634"/>
      <c r="O31" s="1634"/>
      <c r="P31" s="1634"/>
      <c r="Q31" s="1634"/>
      <c r="R31" s="1634"/>
      <c r="S31" s="1634"/>
      <c r="T31" s="1634"/>
      <c r="U31" s="1634"/>
      <c r="V31" s="1634"/>
      <c r="W31" s="1634"/>
      <c r="X31" s="1634"/>
      <c r="Y31" s="1634"/>
      <c r="Z31" s="1634"/>
      <c r="AA31" s="1634"/>
      <c r="AB31" s="1634"/>
      <c r="AC31" s="1634"/>
      <c r="AD31" s="1634"/>
      <c r="AE31" s="1634"/>
      <c r="AF31" s="1634"/>
      <c r="AG31" s="1634"/>
      <c r="AH31" s="1634"/>
      <c r="AI31" s="1634"/>
      <c r="AJ31" s="1634"/>
      <c r="AK31" s="1634"/>
      <c r="AL31" s="1634"/>
      <c r="AM31" s="1634"/>
      <c r="AN31" s="1645"/>
      <c r="AO31" s="1645"/>
      <c r="AP31" s="1645"/>
      <c r="AQ31" s="1646"/>
      <c r="AR31" s="1641"/>
      <c r="AS31" s="1642"/>
      <c r="AT31" s="1642"/>
      <c r="AU31" s="1642"/>
      <c r="AV31" s="1642"/>
      <c r="AW31" s="1642"/>
      <c r="AX31" s="1642"/>
      <c r="AY31" s="1642"/>
      <c r="AZ31" s="1642"/>
      <c r="BA31" s="1642"/>
      <c r="BB31" s="1642"/>
      <c r="BC31" s="1642"/>
      <c r="BD31" s="1642"/>
      <c r="BE31" s="1621"/>
      <c r="BF31" s="1622"/>
      <c r="BG31" s="1629"/>
      <c r="BH31" s="1630"/>
      <c r="BI31" s="1630"/>
      <c r="BJ31" s="1630"/>
      <c r="BK31" s="1630"/>
      <c r="BL31" s="1630"/>
      <c r="BM31" s="1630"/>
      <c r="BN31" s="1630"/>
      <c r="BO31" s="1630"/>
      <c r="BP31" s="1630"/>
      <c r="BQ31" s="1630"/>
      <c r="BR31" s="1630"/>
      <c r="BS31" s="1630"/>
      <c r="BT31" s="1631"/>
      <c r="BU31" s="331"/>
      <c r="BV31" s="335"/>
      <c r="BW31" s="335"/>
      <c r="BX31" s="219"/>
    </row>
    <row r="32" spans="2:79" s="158" customFormat="1" ht="9" customHeight="1">
      <c r="C32" s="1620" t="s">
        <v>62</v>
      </c>
      <c r="D32" s="1621"/>
      <c r="E32" s="1622"/>
      <c r="F32" s="165"/>
      <c r="G32" s="1633" t="s">
        <v>108</v>
      </c>
      <c r="H32" s="1633"/>
      <c r="I32" s="1633"/>
      <c r="J32" s="1633"/>
      <c r="K32" s="1633"/>
      <c r="L32" s="1633"/>
      <c r="M32" s="1633"/>
      <c r="N32" s="1633"/>
      <c r="O32" s="1633"/>
      <c r="P32" s="1633"/>
      <c r="Q32" s="1633"/>
      <c r="R32" s="1633"/>
      <c r="S32" s="1633"/>
      <c r="T32" s="1633"/>
      <c r="U32" s="1633"/>
      <c r="V32" s="1633"/>
      <c r="W32" s="1633"/>
      <c r="X32" s="1633"/>
      <c r="Y32" s="1633"/>
      <c r="Z32" s="1633"/>
      <c r="AA32" s="1633"/>
      <c r="AB32" s="1633"/>
      <c r="AC32" s="1633"/>
      <c r="AD32" s="1633"/>
      <c r="AE32" s="1633"/>
      <c r="AF32" s="1633"/>
      <c r="AG32" s="1633"/>
      <c r="AH32" s="1633"/>
      <c r="AI32" s="1633"/>
      <c r="AJ32" s="1633"/>
      <c r="AK32" s="1633"/>
      <c r="AL32" s="1633"/>
      <c r="AM32" s="1633"/>
      <c r="AN32" s="1643"/>
      <c r="AO32" s="1643"/>
      <c r="AP32" s="1643"/>
      <c r="AQ32" s="1644"/>
      <c r="AR32" s="1641">
        <v>0</v>
      </c>
      <c r="AS32" s="1642"/>
      <c r="AT32" s="1642"/>
      <c r="AU32" s="1642"/>
      <c r="AV32" s="1642"/>
      <c r="AW32" s="1642"/>
      <c r="AX32" s="1642"/>
      <c r="AY32" s="1642"/>
      <c r="AZ32" s="1642"/>
      <c r="BA32" s="1642"/>
      <c r="BB32" s="1642"/>
      <c r="BC32" s="1642"/>
      <c r="BD32" s="1642"/>
      <c r="BE32" s="1574" t="s">
        <v>97</v>
      </c>
      <c r="BF32" s="1632"/>
      <c r="BG32" s="1626"/>
      <c r="BH32" s="1627"/>
      <c r="BI32" s="1627"/>
      <c r="BJ32" s="1627"/>
      <c r="BK32" s="1627"/>
      <c r="BL32" s="1627"/>
      <c r="BM32" s="1627"/>
      <c r="BN32" s="1627"/>
      <c r="BO32" s="1627"/>
      <c r="BP32" s="1627"/>
      <c r="BQ32" s="1627"/>
      <c r="BR32" s="1627"/>
      <c r="BS32" s="1627"/>
      <c r="BT32" s="1628"/>
      <c r="BU32" s="331"/>
      <c r="BV32" s="335"/>
      <c r="BW32" s="335"/>
      <c r="BX32" s="219"/>
    </row>
    <row r="33" spans="3:109" s="158" customFormat="1" ht="9" customHeight="1">
      <c r="C33" s="1623"/>
      <c r="D33" s="1624"/>
      <c r="E33" s="1625"/>
      <c r="F33" s="164"/>
      <c r="G33" s="1634"/>
      <c r="H33" s="1634"/>
      <c r="I33" s="1634"/>
      <c r="J33" s="1634"/>
      <c r="K33" s="1634"/>
      <c r="L33" s="1634"/>
      <c r="M33" s="1634"/>
      <c r="N33" s="1634"/>
      <c r="O33" s="1634"/>
      <c r="P33" s="1634"/>
      <c r="Q33" s="1634"/>
      <c r="R33" s="1634"/>
      <c r="S33" s="1634"/>
      <c r="T33" s="1634"/>
      <c r="U33" s="1634"/>
      <c r="V33" s="1634"/>
      <c r="W33" s="1634"/>
      <c r="X33" s="1634"/>
      <c r="Y33" s="1634"/>
      <c r="Z33" s="1634"/>
      <c r="AA33" s="1634"/>
      <c r="AB33" s="1634"/>
      <c r="AC33" s="1634"/>
      <c r="AD33" s="1634"/>
      <c r="AE33" s="1634"/>
      <c r="AF33" s="1634"/>
      <c r="AG33" s="1634"/>
      <c r="AH33" s="1634"/>
      <c r="AI33" s="1634"/>
      <c r="AJ33" s="1634"/>
      <c r="AK33" s="1634"/>
      <c r="AL33" s="1634"/>
      <c r="AM33" s="1634"/>
      <c r="AN33" s="1645"/>
      <c r="AO33" s="1645"/>
      <c r="AP33" s="1645"/>
      <c r="AQ33" s="1646"/>
      <c r="AR33" s="1641"/>
      <c r="AS33" s="1642"/>
      <c r="AT33" s="1642"/>
      <c r="AU33" s="1642"/>
      <c r="AV33" s="1642"/>
      <c r="AW33" s="1642"/>
      <c r="AX33" s="1642"/>
      <c r="AY33" s="1642"/>
      <c r="AZ33" s="1642"/>
      <c r="BA33" s="1642"/>
      <c r="BB33" s="1642"/>
      <c r="BC33" s="1642"/>
      <c r="BD33" s="1642"/>
      <c r="BE33" s="1621"/>
      <c r="BF33" s="1622"/>
      <c r="BG33" s="1629"/>
      <c r="BH33" s="1630"/>
      <c r="BI33" s="1630"/>
      <c r="BJ33" s="1630"/>
      <c r="BK33" s="1630"/>
      <c r="BL33" s="1630"/>
      <c r="BM33" s="1630"/>
      <c r="BN33" s="1630"/>
      <c r="BO33" s="1630"/>
      <c r="BP33" s="1630"/>
      <c r="BQ33" s="1630"/>
      <c r="BR33" s="1630"/>
      <c r="BS33" s="1630"/>
      <c r="BT33" s="1631"/>
      <c r="BU33" s="331"/>
      <c r="BV33" s="335"/>
      <c r="BW33" s="335"/>
      <c r="BX33" s="219"/>
      <c r="DA33" s="217"/>
      <c r="DB33" s="217"/>
      <c r="DC33" s="217"/>
      <c r="DD33" s="217"/>
      <c r="DE33" s="217"/>
    </row>
    <row r="34" spans="3:109" s="219" customFormat="1" ht="9" customHeight="1">
      <c r="C34" s="1765" t="s">
        <v>63</v>
      </c>
      <c r="D34" s="1766"/>
      <c r="E34" s="1767"/>
      <c r="F34" s="170"/>
      <c r="G34" s="1633" t="s">
        <v>268</v>
      </c>
      <c r="H34" s="1633"/>
      <c r="I34" s="1633"/>
      <c r="J34" s="1633"/>
      <c r="K34" s="1633"/>
      <c r="L34" s="1633"/>
      <c r="M34" s="1633"/>
      <c r="N34" s="1633"/>
      <c r="O34" s="1633"/>
      <c r="P34" s="1633"/>
      <c r="Q34" s="1633"/>
      <c r="R34" s="1633"/>
      <c r="S34" s="1633"/>
      <c r="T34" s="1633"/>
      <c r="U34" s="1633"/>
      <c r="V34" s="1633"/>
      <c r="W34" s="1633"/>
      <c r="X34" s="1633"/>
      <c r="Y34" s="1633"/>
      <c r="Z34" s="1633"/>
      <c r="AA34" s="1633"/>
      <c r="AB34" s="1633"/>
      <c r="AC34" s="1633"/>
      <c r="AD34" s="1633"/>
      <c r="AE34" s="1633"/>
      <c r="AF34" s="1633"/>
      <c r="AG34" s="1633"/>
      <c r="AH34" s="1633"/>
      <c r="AI34" s="1633"/>
      <c r="AJ34" s="1633"/>
      <c r="AK34" s="1633"/>
      <c r="AL34" s="389"/>
      <c r="AM34" s="389"/>
      <c r="AN34" s="390"/>
      <c r="AO34" s="390"/>
      <c r="AP34" s="390"/>
      <c r="AQ34" s="391"/>
      <c r="AR34" s="446"/>
      <c r="AS34" s="447"/>
      <c r="AT34" s="447"/>
      <c r="AU34" s="447"/>
      <c r="AV34" s="447"/>
      <c r="AW34" s="447"/>
      <c r="AX34" s="447"/>
      <c r="AY34" s="447"/>
      <c r="AZ34" s="447"/>
      <c r="BA34" s="447"/>
      <c r="BB34" s="447"/>
      <c r="BC34" s="447"/>
      <c r="BD34" s="447"/>
      <c r="BE34" s="447"/>
      <c r="BF34" s="448"/>
      <c r="BG34" s="455"/>
      <c r="BH34" s="456"/>
      <c r="BI34" s="456"/>
      <c r="BJ34" s="456"/>
      <c r="BK34" s="456"/>
      <c r="BL34" s="456"/>
      <c r="BM34" s="456"/>
      <c r="BN34" s="456"/>
      <c r="BO34" s="456"/>
      <c r="BP34" s="456"/>
      <c r="BQ34" s="456"/>
      <c r="BR34" s="456"/>
      <c r="BS34" s="456"/>
      <c r="BT34" s="457"/>
      <c r="BU34" s="331"/>
      <c r="BV34" s="335"/>
      <c r="BW34" s="335"/>
      <c r="DA34" s="217"/>
      <c r="DB34" s="217"/>
      <c r="DC34" s="217"/>
      <c r="DD34" s="217"/>
      <c r="DE34" s="217"/>
    </row>
    <row r="35" spans="3:109" s="219" customFormat="1" ht="9" customHeight="1">
      <c r="C35" s="1768"/>
      <c r="D35" s="1769"/>
      <c r="E35" s="1770"/>
      <c r="F35" s="396"/>
      <c r="G35" s="1781"/>
      <c r="H35" s="1781"/>
      <c r="I35" s="1781"/>
      <c r="J35" s="1781"/>
      <c r="K35" s="1781"/>
      <c r="L35" s="1781"/>
      <c r="M35" s="1781"/>
      <c r="N35" s="1781"/>
      <c r="O35" s="1781"/>
      <c r="P35" s="1781"/>
      <c r="Q35" s="1781"/>
      <c r="R35" s="1781"/>
      <c r="S35" s="1781"/>
      <c r="T35" s="1781"/>
      <c r="U35" s="1781"/>
      <c r="V35" s="1781"/>
      <c r="W35" s="1781"/>
      <c r="X35" s="1781"/>
      <c r="Y35" s="1781"/>
      <c r="Z35" s="1781"/>
      <c r="AA35" s="1781"/>
      <c r="AB35" s="1781"/>
      <c r="AC35" s="1781"/>
      <c r="AD35" s="1781"/>
      <c r="AE35" s="1781"/>
      <c r="AF35" s="1781"/>
      <c r="AG35" s="1781"/>
      <c r="AH35" s="1781"/>
      <c r="AI35" s="1781"/>
      <c r="AJ35" s="1781"/>
      <c r="AK35" s="1781"/>
      <c r="AL35" s="392"/>
      <c r="AM35" s="392"/>
      <c r="AN35" s="376"/>
      <c r="AO35" s="376"/>
      <c r="AP35" s="376"/>
      <c r="AQ35" s="377"/>
      <c r="AR35" s="449"/>
      <c r="AS35" s="450"/>
      <c r="AT35" s="450"/>
      <c r="AU35" s="450"/>
      <c r="AV35" s="450"/>
      <c r="AW35" s="450"/>
      <c r="AX35" s="450"/>
      <c r="AY35" s="450"/>
      <c r="AZ35" s="450"/>
      <c r="BA35" s="450"/>
      <c r="BB35" s="450"/>
      <c r="BC35" s="450"/>
      <c r="BD35" s="450"/>
      <c r="BE35" s="450"/>
      <c r="BF35" s="451"/>
      <c r="BG35" s="458"/>
      <c r="BH35" s="459"/>
      <c r="BI35" s="459"/>
      <c r="BJ35" s="459"/>
      <c r="BK35" s="459"/>
      <c r="BL35" s="459"/>
      <c r="BM35" s="459"/>
      <c r="BN35" s="459"/>
      <c r="BO35" s="459"/>
      <c r="BP35" s="459"/>
      <c r="BQ35" s="459"/>
      <c r="BR35" s="459"/>
      <c r="BS35" s="459"/>
      <c r="BT35" s="460"/>
      <c r="BU35" s="331"/>
      <c r="BV35" s="335"/>
      <c r="BW35" s="335"/>
      <c r="DA35" s="217"/>
      <c r="DB35" s="217"/>
      <c r="DC35" s="217"/>
      <c r="DD35" s="217"/>
      <c r="DE35" s="217"/>
    </row>
    <row r="36" spans="3:109" s="158" customFormat="1" ht="9" customHeight="1">
      <c r="C36" s="1768"/>
      <c r="D36" s="1769"/>
      <c r="E36" s="1770"/>
      <c r="F36" s="380"/>
      <c r="G36" s="381"/>
      <c r="H36" s="381"/>
      <c r="I36" s="381"/>
      <c r="J36" s="381"/>
      <c r="K36" s="381"/>
      <c r="L36" s="381"/>
      <c r="M36" s="381"/>
      <c r="N36" s="384"/>
      <c r="O36" s="384"/>
      <c r="P36" s="384"/>
      <c r="Q36" s="384"/>
      <c r="R36" s="384"/>
      <c r="S36" s="384"/>
      <c r="T36" s="372"/>
      <c r="U36" s="372"/>
      <c r="V36" s="252"/>
      <c r="W36" s="372"/>
      <c r="X36" s="1773" t="s">
        <v>264</v>
      </c>
      <c r="Y36" s="1773"/>
      <c r="Z36" s="1773"/>
      <c r="AA36" s="1773"/>
      <c r="AB36" s="1773"/>
      <c r="AC36" s="1773"/>
      <c r="AD36" s="1774" t="s">
        <v>17</v>
      </c>
      <c r="AE36" s="1774"/>
      <c r="AF36" s="424"/>
      <c r="AG36" s="424"/>
      <c r="AH36" s="424"/>
      <c r="AI36" s="424"/>
      <c r="AJ36" s="424"/>
      <c r="AK36" s="424"/>
      <c r="AL36" s="424"/>
      <c r="AM36" s="424"/>
      <c r="AN36" s="424"/>
      <c r="AO36" s="424"/>
      <c r="AP36" s="424"/>
      <c r="AQ36" s="425"/>
      <c r="AR36" s="449"/>
      <c r="AS36" s="450"/>
      <c r="AT36" s="450"/>
      <c r="AU36" s="450"/>
      <c r="AV36" s="450"/>
      <c r="AW36" s="450"/>
      <c r="AX36" s="450"/>
      <c r="AY36" s="450"/>
      <c r="AZ36" s="450"/>
      <c r="BA36" s="450"/>
      <c r="BB36" s="450"/>
      <c r="BC36" s="450"/>
      <c r="BD36" s="450"/>
      <c r="BE36" s="450"/>
      <c r="BF36" s="451"/>
      <c r="BG36" s="461"/>
      <c r="BH36" s="462"/>
      <c r="BI36" s="462"/>
      <c r="BJ36" s="462"/>
      <c r="BK36" s="462"/>
      <c r="BL36" s="462"/>
      <c r="BM36" s="462"/>
      <c r="BN36" s="462"/>
      <c r="BO36" s="462"/>
      <c r="BP36" s="462"/>
      <c r="BQ36" s="462"/>
      <c r="BR36" s="462"/>
      <c r="BS36" s="462"/>
      <c r="BT36" s="463"/>
      <c r="BU36" s="331"/>
      <c r="BV36" s="335"/>
      <c r="BW36" s="335"/>
      <c r="BX36" s="219"/>
      <c r="DA36" s="217"/>
      <c r="DB36" s="1832"/>
      <c r="DC36" s="1832"/>
      <c r="DD36" s="1832"/>
      <c r="DE36" s="217"/>
    </row>
    <row r="37" spans="3:109" s="158" customFormat="1" ht="9" customHeight="1">
      <c r="C37" s="1768"/>
      <c r="D37" s="1769"/>
      <c r="E37" s="1770"/>
      <c r="F37" s="1788" t="s">
        <v>266</v>
      </c>
      <c r="G37" s="1773"/>
      <c r="H37" s="1773"/>
      <c r="I37" s="1773"/>
      <c r="J37" s="1773"/>
      <c r="K37" s="1773"/>
      <c r="L37" s="1823" t="str">
        <f>H95</f>
        <v>□</v>
      </c>
      <c r="M37" s="1823"/>
      <c r="N37" s="385"/>
      <c r="O37" s="1773" t="s">
        <v>269</v>
      </c>
      <c r="P37" s="1773"/>
      <c r="Q37" s="1773"/>
      <c r="R37" s="1773"/>
      <c r="S37" s="1773"/>
      <c r="T37" s="1773"/>
      <c r="U37" s="1774" t="s">
        <v>17</v>
      </c>
      <c r="V37" s="1774"/>
      <c r="W37" s="372"/>
      <c r="X37" s="1773"/>
      <c r="Y37" s="1773"/>
      <c r="Z37" s="1773"/>
      <c r="AA37" s="1773"/>
      <c r="AB37" s="1773"/>
      <c r="AC37" s="1773"/>
      <c r="AD37" s="1774"/>
      <c r="AE37" s="1774"/>
      <c r="AF37" s="426"/>
      <c r="AG37" s="1764" t="s">
        <v>305</v>
      </c>
      <c r="AH37" s="1764"/>
      <c r="AI37" s="1764"/>
      <c r="AJ37" s="426"/>
      <c r="AK37" s="426"/>
      <c r="AL37" s="426"/>
      <c r="AM37" s="426"/>
      <c r="AN37" s="426"/>
      <c r="AO37" s="426"/>
      <c r="AP37" s="426"/>
      <c r="AQ37" s="427"/>
      <c r="AR37" s="449"/>
      <c r="AS37" s="450"/>
      <c r="AT37" s="450"/>
      <c r="AU37" s="450"/>
      <c r="AV37" s="450"/>
      <c r="AW37" s="450"/>
      <c r="AX37" s="450"/>
      <c r="AY37" s="450"/>
      <c r="AZ37" s="450"/>
      <c r="BA37" s="450"/>
      <c r="BB37" s="450"/>
      <c r="BC37" s="450"/>
      <c r="BD37" s="450"/>
      <c r="BE37" s="450"/>
      <c r="BF37" s="451"/>
      <c r="BG37" s="461"/>
      <c r="BH37" s="462"/>
      <c r="BI37" s="462"/>
      <c r="BJ37" s="462"/>
      <c r="BK37" s="462"/>
      <c r="BL37" s="462"/>
      <c r="BM37" s="462"/>
      <c r="BN37" s="462"/>
      <c r="BO37" s="462"/>
      <c r="BP37" s="462"/>
      <c r="BQ37" s="462"/>
      <c r="BR37" s="462"/>
      <c r="BS37" s="462"/>
      <c r="BT37" s="463"/>
      <c r="BU37" s="331"/>
      <c r="BV37" s="335"/>
      <c r="BW37" s="335"/>
      <c r="BX37" s="219"/>
      <c r="DA37" s="217"/>
      <c r="DB37" s="1832"/>
      <c r="DC37" s="1832"/>
      <c r="DD37" s="1832"/>
      <c r="DE37" s="217"/>
    </row>
    <row r="38" spans="3:109" s="219" customFormat="1" ht="9" customHeight="1">
      <c r="C38" s="1768"/>
      <c r="D38" s="1769"/>
      <c r="E38" s="1770"/>
      <c r="F38" s="1788"/>
      <c r="G38" s="1773"/>
      <c r="H38" s="1773"/>
      <c r="I38" s="1773"/>
      <c r="J38" s="1773"/>
      <c r="K38" s="1773"/>
      <c r="L38" s="1823"/>
      <c r="M38" s="1823"/>
      <c r="N38" s="352"/>
      <c r="O38" s="1773"/>
      <c r="P38" s="1773"/>
      <c r="Q38" s="1773"/>
      <c r="R38" s="1773"/>
      <c r="S38" s="1773"/>
      <c r="T38" s="1773"/>
      <c r="U38" s="1774"/>
      <c r="V38" s="1774"/>
      <c r="W38" s="372"/>
      <c r="X38" s="1773" t="s">
        <v>265</v>
      </c>
      <c r="Y38" s="1773"/>
      <c r="Z38" s="1773"/>
      <c r="AA38" s="1773"/>
      <c r="AB38" s="1773"/>
      <c r="AC38" s="1773"/>
      <c r="AD38" s="1774" t="s">
        <v>17</v>
      </c>
      <c r="AE38" s="1774"/>
      <c r="AF38" s="426"/>
      <c r="AG38" s="1764"/>
      <c r="AH38" s="1764"/>
      <c r="AI38" s="1764"/>
      <c r="AJ38" s="426"/>
      <c r="AK38" s="426"/>
      <c r="AL38" s="426"/>
      <c r="AM38" s="426"/>
      <c r="AN38" s="426"/>
      <c r="AO38" s="426"/>
      <c r="AP38" s="426"/>
      <c r="AQ38" s="427"/>
      <c r="AR38" s="1784"/>
      <c r="AS38" s="1785"/>
      <c r="AT38" s="1785"/>
      <c r="AU38" s="1785"/>
      <c r="AV38" s="1785"/>
      <c r="AW38" s="1785"/>
      <c r="AX38" s="1785"/>
      <c r="AY38" s="1785"/>
      <c r="AZ38" s="1785"/>
      <c r="BA38" s="1785"/>
      <c r="BB38" s="1785"/>
      <c r="BC38" s="1785"/>
      <c r="BD38" s="1785"/>
      <c r="BE38" s="1786" t="s">
        <v>271</v>
      </c>
      <c r="BF38" s="1787"/>
      <c r="BG38" s="461"/>
      <c r="BH38" s="462"/>
      <c r="BI38" s="462"/>
      <c r="BJ38" s="462"/>
      <c r="BK38" s="462"/>
      <c r="BL38" s="462"/>
      <c r="BM38" s="462"/>
      <c r="BN38" s="462"/>
      <c r="BO38" s="462"/>
      <c r="BP38" s="462"/>
      <c r="BQ38" s="462"/>
      <c r="BR38" s="462"/>
      <c r="BS38" s="462"/>
      <c r="BT38" s="463"/>
      <c r="BU38" s="331"/>
      <c r="BV38" s="335"/>
      <c r="BW38" s="335"/>
    </row>
    <row r="39" spans="3:109" s="219" customFormat="1" ht="9" customHeight="1">
      <c r="C39" s="1768"/>
      <c r="D39" s="1769"/>
      <c r="E39" s="1770"/>
      <c r="F39" s="383"/>
      <c r="G39" s="382"/>
      <c r="H39" s="382"/>
      <c r="I39" s="382"/>
      <c r="J39" s="382"/>
      <c r="K39" s="382"/>
      <c r="L39" s="373"/>
      <c r="M39" s="373"/>
      <c r="N39" s="352"/>
      <c r="O39" s="1824" t="s">
        <v>270</v>
      </c>
      <c r="P39" s="1824"/>
      <c r="Q39" s="1824"/>
      <c r="R39" s="1824"/>
      <c r="S39" s="1824"/>
      <c r="T39" s="1824"/>
      <c r="U39" s="1824"/>
      <c r="V39" s="1824"/>
      <c r="W39" s="372"/>
      <c r="X39" s="1773"/>
      <c r="Y39" s="1773"/>
      <c r="Z39" s="1773"/>
      <c r="AA39" s="1773"/>
      <c r="AB39" s="1773"/>
      <c r="AC39" s="1773"/>
      <c r="AD39" s="1774"/>
      <c r="AE39" s="1774"/>
      <c r="AF39" s="426"/>
      <c r="AG39" s="426"/>
      <c r="AH39" s="426"/>
      <c r="AI39" s="426"/>
      <c r="AJ39" s="426"/>
      <c r="AK39" s="426"/>
      <c r="AL39" s="426"/>
      <c r="AM39" s="426"/>
      <c r="AN39" s="426"/>
      <c r="AO39" s="426"/>
      <c r="AP39" s="426"/>
      <c r="AQ39" s="427"/>
      <c r="AR39" s="1784"/>
      <c r="AS39" s="1785"/>
      <c r="AT39" s="1785"/>
      <c r="AU39" s="1785"/>
      <c r="AV39" s="1785"/>
      <c r="AW39" s="1785"/>
      <c r="AX39" s="1785"/>
      <c r="AY39" s="1785"/>
      <c r="AZ39" s="1785"/>
      <c r="BA39" s="1785"/>
      <c r="BB39" s="1785"/>
      <c r="BC39" s="1785"/>
      <c r="BD39" s="1785"/>
      <c r="BE39" s="1786"/>
      <c r="BF39" s="1787"/>
      <c r="BG39" s="461"/>
      <c r="BH39" s="462"/>
      <c r="BI39" s="462"/>
      <c r="BJ39" s="462"/>
      <c r="BK39" s="462"/>
      <c r="BL39" s="462"/>
      <c r="BM39" s="462"/>
      <c r="BN39" s="462"/>
      <c r="BO39" s="462"/>
      <c r="BP39" s="462"/>
      <c r="BQ39" s="462"/>
      <c r="BR39" s="462"/>
      <c r="BS39" s="462"/>
      <c r="BT39" s="463"/>
      <c r="BU39" s="331"/>
      <c r="BV39" s="335"/>
      <c r="BW39" s="335"/>
    </row>
    <row r="40" spans="3:109" s="219" customFormat="1" ht="9" customHeight="1">
      <c r="C40" s="1768"/>
      <c r="D40" s="1769"/>
      <c r="E40" s="1770"/>
      <c r="F40" s="1778"/>
      <c r="G40" s="1779"/>
      <c r="H40" s="1779"/>
      <c r="I40" s="1779"/>
      <c r="J40" s="1779"/>
      <c r="K40" s="1779"/>
      <c r="L40" s="1779"/>
      <c r="M40" s="1779"/>
      <c r="N40" s="371"/>
      <c r="O40" s="371"/>
      <c r="P40" s="371"/>
      <c r="Q40" s="371"/>
      <c r="R40" s="371"/>
      <c r="S40" s="371"/>
      <c r="T40" s="372"/>
      <c r="U40" s="372"/>
      <c r="V40" s="252"/>
      <c r="W40" s="372"/>
      <c r="X40" s="371"/>
      <c r="Y40" s="371"/>
      <c r="Z40" s="371"/>
      <c r="AA40" s="371"/>
      <c r="AB40" s="371"/>
      <c r="AC40" s="371"/>
      <c r="AD40" s="372"/>
      <c r="AE40" s="372"/>
      <c r="AF40" s="386"/>
      <c r="AG40" s="386"/>
      <c r="AH40" s="386"/>
      <c r="AI40" s="386"/>
      <c r="AJ40" s="386"/>
      <c r="AK40" s="386"/>
      <c r="AL40" s="386"/>
      <c r="AM40" s="386"/>
      <c r="AN40" s="386"/>
      <c r="AO40" s="386"/>
      <c r="AP40" s="386"/>
      <c r="AQ40" s="387"/>
      <c r="AR40" s="1784"/>
      <c r="AS40" s="1785"/>
      <c r="AT40" s="1785"/>
      <c r="AU40" s="1785"/>
      <c r="AV40" s="1785"/>
      <c r="AW40" s="1785"/>
      <c r="AX40" s="1785"/>
      <c r="AY40" s="1785"/>
      <c r="AZ40" s="1785"/>
      <c r="BA40" s="1785"/>
      <c r="BB40" s="1785"/>
      <c r="BC40" s="1785"/>
      <c r="BD40" s="1785"/>
      <c r="BE40" s="1786"/>
      <c r="BF40" s="1787"/>
      <c r="BG40" s="461"/>
      <c r="BH40" s="464"/>
      <c r="BI40" s="464"/>
      <c r="BJ40" s="464"/>
      <c r="BK40" s="464"/>
      <c r="BL40" s="464"/>
      <c r="BM40" s="464"/>
      <c r="BN40" s="464"/>
      <c r="BO40" s="464"/>
      <c r="BP40" s="464"/>
      <c r="BQ40" s="464"/>
      <c r="BR40" s="464"/>
      <c r="BS40" s="464"/>
      <c r="BT40" s="465"/>
      <c r="BU40" s="331"/>
      <c r="BV40" s="335"/>
      <c r="BW40" s="335"/>
    </row>
    <row r="41" spans="3:109" s="219" customFormat="1" ht="9" customHeight="1">
      <c r="C41" s="1768"/>
      <c r="D41" s="1769"/>
      <c r="E41" s="1770"/>
      <c r="F41" s="1775" t="s">
        <v>262</v>
      </c>
      <c r="G41" s="1776"/>
      <c r="H41" s="1776"/>
      <c r="I41" s="1776"/>
      <c r="J41" s="1776"/>
      <c r="K41" s="1776"/>
      <c r="L41" s="1777" t="s">
        <v>100</v>
      </c>
      <c r="M41" s="1777"/>
      <c r="O41" s="1773" t="s">
        <v>263</v>
      </c>
      <c r="P41" s="1773"/>
      <c r="Q41" s="1773"/>
      <c r="R41" s="1773"/>
      <c r="S41" s="1773"/>
      <c r="T41" s="1773"/>
      <c r="U41" s="1774" t="s">
        <v>17</v>
      </c>
      <c r="V41" s="1774"/>
      <c r="W41" s="352"/>
      <c r="X41" s="1773" t="s">
        <v>264</v>
      </c>
      <c r="Y41" s="1773"/>
      <c r="Z41" s="1773"/>
      <c r="AA41" s="1773"/>
      <c r="AB41" s="1773"/>
      <c r="AC41" s="1773"/>
      <c r="AD41" s="1774" t="s">
        <v>17</v>
      </c>
      <c r="AE41" s="1774"/>
      <c r="AF41" s="1782" t="s">
        <v>267</v>
      </c>
      <c r="AG41" s="1782"/>
      <c r="AH41" s="1782"/>
      <c r="AI41" s="1782"/>
      <c r="AJ41" s="1782"/>
      <c r="AK41" s="1782"/>
      <c r="AL41" s="1782"/>
      <c r="AM41" s="1782"/>
      <c r="AN41" s="1782"/>
      <c r="AO41" s="1782"/>
      <c r="AP41" s="1782"/>
      <c r="AQ41" s="1783"/>
      <c r="AR41" s="449"/>
      <c r="AS41" s="450"/>
      <c r="AT41" s="450"/>
      <c r="AU41" s="450"/>
      <c r="AV41" s="450"/>
      <c r="AW41" s="450"/>
      <c r="AX41" s="450"/>
      <c r="AY41" s="450"/>
      <c r="AZ41" s="450"/>
      <c r="BA41" s="450"/>
      <c r="BB41" s="450"/>
      <c r="BC41" s="450"/>
      <c r="BD41" s="450"/>
      <c r="BE41" s="450"/>
      <c r="BF41" s="451"/>
      <c r="BG41" s="461"/>
      <c r="BH41" s="464"/>
      <c r="BI41" s="464"/>
      <c r="BJ41" s="464"/>
      <c r="BK41" s="464"/>
      <c r="BL41" s="464"/>
      <c r="BM41" s="464"/>
      <c r="BN41" s="464"/>
      <c r="BO41" s="464"/>
      <c r="BP41" s="464"/>
      <c r="BQ41" s="464"/>
      <c r="BR41" s="464"/>
      <c r="BS41" s="464"/>
      <c r="BT41" s="465"/>
      <c r="BU41" s="331"/>
      <c r="BV41" s="335"/>
      <c r="BW41" s="335"/>
    </row>
    <row r="42" spans="3:109" s="219" customFormat="1" ht="9" customHeight="1">
      <c r="C42" s="1768"/>
      <c r="D42" s="1769"/>
      <c r="E42" s="1770"/>
      <c r="F42" s="1775"/>
      <c r="G42" s="1776"/>
      <c r="H42" s="1776"/>
      <c r="I42" s="1776"/>
      <c r="J42" s="1776"/>
      <c r="K42" s="1776"/>
      <c r="L42" s="1777"/>
      <c r="M42" s="1777"/>
      <c r="N42" s="371"/>
      <c r="O42" s="1773"/>
      <c r="P42" s="1773"/>
      <c r="Q42" s="1773"/>
      <c r="R42" s="1773"/>
      <c r="S42" s="1773"/>
      <c r="T42" s="1773"/>
      <c r="U42" s="1774"/>
      <c r="V42" s="1774"/>
      <c r="W42" s="352"/>
      <c r="X42" s="1773"/>
      <c r="Y42" s="1773"/>
      <c r="Z42" s="1773"/>
      <c r="AA42" s="1773"/>
      <c r="AB42" s="1773"/>
      <c r="AC42" s="1773"/>
      <c r="AD42" s="1774"/>
      <c r="AE42" s="1774"/>
      <c r="AF42" s="1782"/>
      <c r="AG42" s="1782"/>
      <c r="AH42" s="1782"/>
      <c r="AI42" s="1782"/>
      <c r="AJ42" s="1782"/>
      <c r="AK42" s="1782"/>
      <c r="AL42" s="1782"/>
      <c r="AM42" s="1782"/>
      <c r="AN42" s="1782"/>
      <c r="AO42" s="1782"/>
      <c r="AP42" s="1782"/>
      <c r="AQ42" s="1783"/>
      <c r="AR42" s="449"/>
      <c r="AS42" s="450"/>
      <c r="AT42" s="450"/>
      <c r="AU42" s="450"/>
      <c r="AV42" s="450"/>
      <c r="AW42" s="450"/>
      <c r="AX42" s="450"/>
      <c r="AY42" s="450"/>
      <c r="AZ42" s="450"/>
      <c r="BA42" s="450"/>
      <c r="BB42" s="450"/>
      <c r="BC42" s="450"/>
      <c r="BD42" s="450"/>
      <c r="BE42" s="450"/>
      <c r="BF42" s="451"/>
      <c r="BG42" s="461"/>
      <c r="BH42" s="464"/>
      <c r="BI42" s="464"/>
      <c r="BJ42" s="464"/>
      <c r="BK42" s="464"/>
      <c r="BL42" s="464"/>
      <c r="BM42" s="464"/>
      <c r="BN42" s="464"/>
      <c r="BO42" s="464"/>
      <c r="BP42" s="464"/>
      <c r="BQ42" s="464"/>
      <c r="BR42" s="464"/>
      <c r="BS42" s="464"/>
      <c r="BT42" s="465"/>
      <c r="BU42" s="331"/>
      <c r="BV42" s="335"/>
      <c r="BW42" s="335"/>
    </row>
    <row r="43" spans="3:109" s="219" customFormat="1" ht="9" customHeight="1">
      <c r="C43" s="1768"/>
      <c r="D43" s="1769"/>
      <c r="E43" s="1770"/>
      <c r="F43" s="374"/>
      <c r="G43" s="375"/>
      <c r="H43" s="375"/>
      <c r="I43" s="375"/>
      <c r="J43" s="375"/>
      <c r="K43" s="375"/>
      <c r="L43" s="375"/>
      <c r="M43" s="375"/>
      <c r="N43" s="371"/>
      <c r="O43" s="371"/>
      <c r="P43" s="371"/>
      <c r="Q43" s="371"/>
      <c r="R43" s="371"/>
      <c r="S43" s="371"/>
      <c r="T43" s="372"/>
      <c r="U43" s="372"/>
      <c r="V43" s="352"/>
      <c r="W43" s="352"/>
      <c r="X43" s="1773" t="s">
        <v>265</v>
      </c>
      <c r="Y43" s="1773"/>
      <c r="Z43" s="1773"/>
      <c r="AA43" s="1773"/>
      <c r="AB43" s="1773"/>
      <c r="AC43" s="1773"/>
      <c r="AD43" s="1774" t="s">
        <v>17</v>
      </c>
      <c r="AE43" s="1774"/>
      <c r="AF43" s="1782" t="s">
        <v>307</v>
      </c>
      <c r="AG43" s="1782"/>
      <c r="AH43" s="1782"/>
      <c r="AI43" s="1782"/>
      <c r="AJ43" s="1782"/>
      <c r="AK43" s="1782"/>
      <c r="AL43" s="1782"/>
      <c r="AM43" s="1782"/>
      <c r="AN43" s="1782"/>
      <c r="AO43" s="1782"/>
      <c r="AP43" s="1782"/>
      <c r="AQ43" s="1783"/>
      <c r="AR43" s="449"/>
      <c r="AS43" s="450"/>
      <c r="AT43" s="450"/>
      <c r="AU43" s="450"/>
      <c r="AV43" s="450"/>
      <c r="AW43" s="450"/>
      <c r="AX43" s="450"/>
      <c r="AY43" s="450"/>
      <c r="AZ43" s="450"/>
      <c r="BA43" s="450"/>
      <c r="BB43" s="450"/>
      <c r="BC43" s="450"/>
      <c r="BD43" s="450"/>
      <c r="BE43" s="450"/>
      <c r="BF43" s="451"/>
      <c r="BG43" s="461"/>
      <c r="BH43" s="464"/>
      <c r="BI43" s="464"/>
      <c r="BJ43" s="464"/>
      <c r="BK43" s="464"/>
      <c r="BL43" s="464"/>
      <c r="BM43" s="464"/>
      <c r="BN43" s="464"/>
      <c r="BO43" s="464"/>
      <c r="BP43" s="464"/>
      <c r="BQ43" s="464"/>
      <c r="BR43" s="464"/>
      <c r="BS43" s="464"/>
      <c r="BT43" s="465"/>
      <c r="BU43" s="331"/>
      <c r="BV43" s="335"/>
      <c r="BW43" s="335"/>
    </row>
    <row r="44" spans="3:109" s="219" customFormat="1" ht="9" customHeight="1">
      <c r="C44" s="1620"/>
      <c r="D44" s="1771"/>
      <c r="E44" s="1772"/>
      <c r="F44" s="378"/>
      <c r="G44" s="379"/>
      <c r="H44" s="379"/>
      <c r="I44" s="379"/>
      <c r="J44" s="379"/>
      <c r="K44" s="379"/>
      <c r="L44" s="379"/>
      <c r="M44" s="379"/>
      <c r="N44" s="1780"/>
      <c r="O44" s="1780"/>
      <c r="P44" s="1780"/>
      <c r="Q44" s="1780"/>
      <c r="R44" s="1780"/>
      <c r="S44" s="1780"/>
      <c r="T44" s="1780"/>
      <c r="U44" s="1780"/>
      <c r="V44" s="352"/>
      <c r="W44" s="352"/>
      <c r="X44" s="1773"/>
      <c r="Y44" s="1773"/>
      <c r="Z44" s="1773"/>
      <c r="AA44" s="1773"/>
      <c r="AB44" s="1773"/>
      <c r="AC44" s="1773"/>
      <c r="AD44" s="1774"/>
      <c r="AE44" s="1774"/>
      <c r="AF44" s="1782"/>
      <c r="AG44" s="1782"/>
      <c r="AH44" s="1782"/>
      <c r="AI44" s="1782"/>
      <c r="AJ44" s="1782"/>
      <c r="AK44" s="1782"/>
      <c r="AL44" s="1782"/>
      <c r="AM44" s="1782"/>
      <c r="AN44" s="1782"/>
      <c r="AO44" s="1782"/>
      <c r="AP44" s="1782"/>
      <c r="AQ44" s="1783"/>
      <c r="AR44" s="452"/>
      <c r="AS44" s="453"/>
      <c r="AT44" s="453"/>
      <c r="AU44" s="453"/>
      <c r="AV44" s="453"/>
      <c r="AW44" s="453"/>
      <c r="AX44" s="453"/>
      <c r="AY44" s="453"/>
      <c r="AZ44" s="453"/>
      <c r="BA44" s="453"/>
      <c r="BB44" s="453"/>
      <c r="BC44" s="453"/>
      <c r="BD44" s="453"/>
      <c r="BE44" s="453"/>
      <c r="BF44" s="454"/>
      <c r="BG44" s="461"/>
      <c r="BH44" s="464"/>
      <c r="BI44" s="464"/>
      <c r="BJ44" s="464"/>
      <c r="BK44" s="464"/>
      <c r="BL44" s="464"/>
      <c r="BM44" s="464"/>
      <c r="BN44" s="464"/>
      <c r="BO44" s="464"/>
      <c r="BP44" s="464"/>
      <c r="BQ44" s="464"/>
      <c r="BR44" s="464"/>
      <c r="BS44" s="464"/>
      <c r="BT44" s="465"/>
      <c r="BU44" s="331"/>
      <c r="BV44" s="335"/>
      <c r="BW44" s="335"/>
    </row>
    <row r="45" spans="3:109" s="158" customFormat="1" ht="9" customHeight="1">
      <c r="C45" s="1734">
        <v>8</v>
      </c>
      <c r="D45" s="1624"/>
      <c r="E45" s="1625"/>
      <c r="F45" s="170"/>
      <c r="G45" s="1735" t="s">
        <v>109</v>
      </c>
      <c r="H45" s="1735"/>
      <c r="I45" s="1735"/>
      <c r="J45" s="1735"/>
      <c r="K45" s="1735"/>
      <c r="L45" s="1591" t="s">
        <v>110</v>
      </c>
      <c r="M45" s="1729"/>
      <c r="N45" s="1729"/>
      <c r="O45" s="1729"/>
      <c r="P45" s="1729"/>
      <c r="Q45" s="1729"/>
      <c r="R45" s="1729"/>
      <c r="S45" s="1729"/>
      <c r="T45" s="1729"/>
      <c r="U45" s="1729"/>
      <c r="V45" s="1729"/>
      <c r="W45" s="1729"/>
      <c r="X45" s="1729"/>
      <c r="Y45" s="1729"/>
      <c r="Z45" s="1729"/>
      <c r="AA45" s="1729"/>
      <c r="AB45" s="1729"/>
      <c r="AC45" s="1729"/>
      <c r="AD45" s="1729"/>
      <c r="AE45" s="1729"/>
      <c r="AF45" s="1729"/>
      <c r="AG45" s="1729"/>
      <c r="AH45" s="1729"/>
      <c r="AI45" s="1729"/>
      <c r="AJ45" s="1729"/>
      <c r="AK45" s="1729"/>
      <c r="AL45" s="1729"/>
      <c r="AM45" s="1591" t="s">
        <v>111</v>
      </c>
      <c r="AN45" s="1643"/>
      <c r="AO45" s="1643"/>
      <c r="AP45" s="1643"/>
      <c r="AQ45" s="1644"/>
      <c r="AR45" s="1641">
        <v>0</v>
      </c>
      <c r="AS45" s="1642"/>
      <c r="AT45" s="1642"/>
      <c r="AU45" s="1642"/>
      <c r="AV45" s="1642"/>
      <c r="AW45" s="1642"/>
      <c r="AX45" s="1642"/>
      <c r="AY45" s="1642"/>
      <c r="AZ45" s="1642"/>
      <c r="BA45" s="1642"/>
      <c r="BB45" s="1642"/>
      <c r="BC45" s="1642"/>
      <c r="BD45" s="1642"/>
      <c r="BE45" s="1591" t="s">
        <v>97</v>
      </c>
      <c r="BF45" s="1731"/>
      <c r="BG45" s="1626"/>
      <c r="BH45" s="1627"/>
      <c r="BI45" s="1627"/>
      <c r="BJ45" s="1627"/>
      <c r="BK45" s="1627"/>
      <c r="BL45" s="1627"/>
      <c r="BM45" s="1627"/>
      <c r="BN45" s="1627"/>
      <c r="BO45" s="1627"/>
      <c r="BP45" s="1627"/>
      <c r="BQ45" s="1627"/>
      <c r="BR45" s="1627"/>
      <c r="BS45" s="1627"/>
      <c r="BT45" s="1628"/>
      <c r="BU45" s="331"/>
      <c r="BV45" s="335"/>
      <c r="BW45" s="335"/>
      <c r="BX45" s="219"/>
    </row>
    <row r="46" spans="3:109" s="158" customFormat="1" ht="9" customHeight="1">
      <c r="C46" s="1623"/>
      <c r="D46" s="1624"/>
      <c r="E46" s="1625"/>
      <c r="F46" s="164"/>
      <c r="G46" s="1742"/>
      <c r="H46" s="1742"/>
      <c r="I46" s="1742"/>
      <c r="J46" s="1742"/>
      <c r="K46" s="1742"/>
      <c r="L46" s="1621"/>
      <c r="M46" s="1737"/>
      <c r="N46" s="1737"/>
      <c r="O46" s="1737"/>
      <c r="P46" s="1737"/>
      <c r="Q46" s="1737"/>
      <c r="R46" s="1737"/>
      <c r="S46" s="1737"/>
      <c r="T46" s="1737"/>
      <c r="U46" s="1737"/>
      <c r="V46" s="1737"/>
      <c r="W46" s="1737"/>
      <c r="X46" s="1737"/>
      <c r="Y46" s="1737"/>
      <c r="Z46" s="1737"/>
      <c r="AA46" s="1737"/>
      <c r="AB46" s="1737"/>
      <c r="AC46" s="1737"/>
      <c r="AD46" s="1737"/>
      <c r="AE46" s="1737"/>
      <c r="AF46" s="1737"/>
      <c r="AG46" s="1737"/>
      <c r="AH46" s="1737"/>
      <c r="AI46" s="1737"/>
      <c r="AJ46" s="1737"/>
      <c r="AK46" s="1737"/>
      <c r="AL46" s="1737"/>
      <c r="AM46" s="1621"/>
      <c r="AN46" s="1645"/>
      <c r="AO46" s="1645"/>
      <c r="AP46" s="1645"/>
      <c r="AQ46" s="1646"/>
      <c r="AR46" s="1641"/>
      <c r="AS46" s="1642"/>
      <c r="AT46" s="1642"/>
      <c r="AU46" s="1642"/>
      <c r="AV46" s="1642"/>
      <c r="AW46" s="1642"/>
      <c r="AX46" s="1642"/>
      <c r="AY46" s="1642"/>
      <c r="AZ46" s="1642"/>
      <c r="BA46" s="1642"/>
      <c r="BB46" s="1642"/>
      <c r="BC46" s="1642"/>
      <c r="BD46" s="1642"/>
      <c r="BE46" s="1621"/>
      <c r="BF46" s="1622"/>
      <c r="BG46" s="1629"/>
      <c r="BH46" s="1630"/>
      <c r="BI46" s="1630"/>
      <c r="BJ46" s="1630"/>
      <c r="BK46" s="1630"/>
      <c r="BL46" s="1630"/>
      <c r="BM46" s="1630"/>
      <c r="BN46" s="1630"/>
      <c r="BO46" s="1630"/>
      <c r="BP46" s="1630"/>
      <c r="BQ46" s="1630"/>
      <c r="BR46" s="1630"/>
      <c r="BS46" s="1630"/>
      <c r="BT46" s="1631"/>
      <c r="BU46" s="331"/>
      <c r="BV46" s="335"/>
      <c r="BW46" s="335"/>
      <c r="BX46" s="219"/>
    </row>
    <row r="47" spans="3:109" s="158" customFormat="1" ht="9" customHeight="1">
      <c r="C47" s="1734">
        <v>9</v>
      </c>
      <c r="D47" s="1624"/>
      <c r="E47" s="1625"/>
      <c r="F47" s="170"/>
      <c r="G47" s="1735" t="s">
        <v>109</v>
      </c>
      <c r="H47" s="1735"/>
      <c r="I47" s="1735"/>
      <c r="J47" s="1735"/>
      <c r="K47" s="1735"/>
      <c r="L47" s="1591" t="s">
        <v>110</v>
      </c>
      <c r="M47" s="1729"/>
      <c r="N47" s="1729"/>
      <c r="O47" s="1729"/>
      <c r="P47" s="1729"/>
      <c r="Q47" s="1729"/>
      <c r="R47" s="1729"/>
      <c r="S47" s="1729"/>
      <c r="T47" s="1729"/>
      <c r="U47" s="1729"/>
      <c r="V47" s="1729"/>
      <c r="W47" s="1729"/>
      <c r="X47" s="1729"/>
      <c r="Y47" s="1729"/>
      <c r="Z47" s="1729"/>
      <c r="AA47" s="1729"/>
      <c r="AB47" s="1729"/>
      <c r="AC47" s="1729"/>
      <c r="AD47" s="1729"/>
      <c r="AE47" s="1729"/>
      <c r="AF47" s="1729"/>
      <c r="AG47" s="1729"/>
      <c r="AH47" s="1729"/>
      <c r="AI47" s="1729"/>
      <c r="AJ47" s="1729"/>
      <c r="AK47" s="1729"/>
      <c r="AL47" s="1729"/>
      <c r="AM47" s="1591" t="s">
        <v>111</v>
      </c>
      <c r="AN47" s="1643"/>
      <c r="AO47" s="1643"/>
      <c r="AP47" s="1643"/>
      <c r="AQ47" s="1644"/>
      <c r="AR47" s="1641">
        <v>0</v>
      </c>
      <c r="AS47" s="1642"/>
      <c r="AT47" s="1642"/>
      <c r="AU47" s="1642"/>
      <c r="AV47" s="1642"/>
      <c r="AW47" s="1642"/>
      <c r="AX47" s="1642"/>
      <c r="AY47" s="1642"/>
      <c r="AZ47" s="1642"/>
      <c r="BA47" s="1642"/>
      <c r="BB47" s="1642"/>
      <c r="BC47" s="1642"/>
      <c r="BD47" s="1642"/>
      <c r="BE47" s="1591" t="s">
        <v>97</v>
      </c>
      <c r="BF47" s="1731"/>
      <c r="BG47" s="1626"/>
      <c r="BH47" s="1627"/>
      <c r="BI47" s="1627"/>
      <c r="BJ47" s="1627"/>
      <c r="BK47" s="1627"/>
      <c r="BL47" s="1627"/>
      <c r="BM47" s="1627"/>
      <c r="BN47" s="1627"/>
      <c r="BO47" s="1627"/>
      <c r="BP47" s="1627"/>
      <c r="BQ47" s="1627"/>
      <c r="BR47" s="1627"/>
      <c r="BS47" s="1627"/>
      <c r="BT47" s="1628"/>
      <c r="BU47" s="331"/>
      <c r="BV47" s="335"/>
      <c r="BW47" s="335"/>
      <c r="BX47" s="219"/>
    </row>
    <row r="48" spans="3:109" s="158" customFormat="1" ht="9" customHeight="1">
      <c r="C48" s="1741"/>
      <c r="D48" s="1591"/>
      <c r="E48" s="1731"/>
      <c r="F48" s="165"/>
      <c r="G48" s="1736"/>
      <c r="H48" s="1736"/>
      <c r="I48" s="1736"/>
      <c r="J48" s="1736"/>
      <c r="K48" s="1736"/>
      <c r="L48" s="1680"/>
      <c r="M48" s="1730"/>
      <c r="N48" s="1730"/>
      <c r="O48" s="1730"/>
      <c r="P48" s="1730"/>
      <c r="Q48" s="1730"/>
      <c r="R48" s="1730"/>
      <c r="S48" s="1730"/>
      <c r="T48" s="1730"/>
      <c r="U48" s="1730"/>
      <c r="V48" s="1730"/>
      <c r="W48" s="1730"/>
      <c r="X48" s="1730"/>
      <c r="Y48" s="1730"/>
      <c r="Z48" s="1730"/>
      <c r="AA48" s="1730"/>
      <c r="AB48" s="1730"/>
      <c r="AC48" s="1730"/>
      <c r="AD48" s="1730"/>
      <c r="AE48" s="1730"/>
      <c r="AF48" s="1730"/>
      <c r="AG48" s="1730"/>
      <c r="AH48" s="1730"/>
      <c r="AI48" s="1730"/>
      <c r="AJ48" s="1730"/>
      <c r="AK48" s="1730"/>
      <c r="AL48" s="1730"/>
      <c r="AM48" s="1680"/>
      <c r="AN48" s="1845"/>
      <c r="AO48" s="1845"/>
      <c r="AP48" s="1845"/>
      <c r="AQ48" s="1846"/>
      <c r="AR48" s="1847"/>
      <c r="AS48" s="1848"/>
      <c r="AT48" s="1848"/>
      <c r="AU48" s="1848"/>
      <c r="AV48" s="1848"/>
      <c r="AW48" s="1848"/>
      <c r="AX48" s="1848"/>
      <c r="AY48" s="1848"/>
      <c r="AZ48" s="1848"/>
      <c r="BA48" s="1848"/>
      <c r="BB48" s="1848"/>
      <c r="BC48" s="1848"/>
      <c r="BD48" s="1848"/>
      <c r="BE48" s="1680"/>
      <c r="BF48" s="1632"/>
      <c r="BG48" s="1638"/>
      <c r="BH48" s="1639"/>
      <c r="BI48" s="1639"/>
      <c r="BJ48" s="1639"/>
      <c r="BK48" s="1639"/>
      <c r="BL48" s="1639"/>
      <c r="BM48" s="1639"/>
      <c r="BN48" s="1639"/>
      <c r="BO48" s="1639"/>
      <c r="BP48" s="1639"/>
      <c r="BQ48" s="1639"/>
      <c r="BR48" s="1639"/>
      <c r="BS48" s="1639"/>
      <c r="BT48" s="1640"/>
      <c r="BU48" s="331"/>
      <c r="BV48" s="335"/>
      <c r="BW48" s="335"/>
      <c r="BX48" s="219"/>
    </row>
    <row r="49" spans="2:80" s="219" customFormat="1" ht="9" customHeight="1">
      <c r="C49" s="1734">
        <v>10</v>
      </c>
      <c r="D49" s="1624"/>
      <c r="E49" s="1625"/>
      <c r="F49" s="309"/>
      <c r="G49" s="1735" t="s">
        <v>109</v>
      </c>
      <c r="H49" s="1735"/>
      <c r="I49" s="1735"/>
      <c r="J49" s="1735"/>
      <c r="K49" s="1735"/>
      <c r="L49" s="1591" t="s">
        <v>110</v>
      </c>
      <c r="M49" s="1729"/>
      <c r="N49" s="1729"/>
      <c r="O49" s="1729"/>
      <c r="P49" s="1729"/>
      <c r="Q49" s="1729"/>
      <c r="R49" s="1729"/>
      <c r="S49" s="1729"/>
      <c r="T49" s="1729"/>
      <c r="U49" s="1729"/>
      <c r="V49" s="1729"/>
      <c r="W49" s="1729"/>
      <c r="X49" s="1729"/>
      <c r="Y49" s="1729"/>
      <c r="Z49" s="1729"/>
      <c r="AA49" s="1729"/>
      <c r="AB49" s="1729"/>
      <c r="AC49" s="1729"/>
      <c r="AD49" s="1729"/>
      <c r="AE49" s="1729"/>
      <c r="AF49" s="1729"/>
      <c r="AG49" s="1729"/>
      <c r="AH49" s="1729"/>
      <c r="AI49" s="1729"/>
      <c r="AJ49" s="1729"/>
      <c r="AK49" s="1729"/>
      <c r="AL49" s="1729"/>
      <c r="AM49" s="1591" t="s">
        <v>111</v>
      </c>
      <c r="AN49" s="327"/>
      <c r="AO49" s="327"/>
      <c r="AP49" s="327"/>
      <c r="AQ49" s="327"/>
      <c r="AR49" s="1641">
        <v>0</v>
      </c>
      <c r="AS49" s="1642"/>
      <c r="AT49" s="1642"/>
      <c r="AU49" s="1642"/>
      <c r="AV49" s="1642"/>
      <c r="AW49" s="1642"/>
      <c r="AX49" s="1642"/>
      <c r="AY49" s="1642"/>
      <c r="AZ49" s="1642"/>
      <c r="BA49" s="1642"/>
      <c r="BB49" s="1642"/>
      <c r="BC49" s="1642"/>
      <c r="BD49" s="1642"/>
      <c r="BE49" s="1591" t="s">
        <v>218</v>
      </c>
      <c r="BF49" s="1591"/>
      <c r="BG49" s="1626"/>
      <c r="BH49" s="1627"/>
      <c r="BI49" s="1627"/>
      <c r="BJ49" s="1627"/>
      <c r="BK49" s="1627"/>
      <c r="BL49" s="1627"/>
      <c r="BM49" s="1627"/>
      <c r="BN49" s="1627"/>
      <c r="BO49" s="1627"/>
      <c r="BP49" s="1627"/>
      <c r="BQ49" s="1627"/>
      <c r="BR49" s="1627"/>
      <c r="BS49" s="1627"/>
      <c r="BT49" s="1628"/>
      <c r="BU49" s="331"/>
      <c r="BV49" s="335"/>
      <c r="BW49" s="335"/>
    </row>
    <row r="50" spans="2:80" s="219" customFormat="1" ht="9" customHeight="1" thickBot="1">
      <c r="C50" s="1738"/>
      <c r="D50" s="1739"/>
      <c r="E50" s="1740"/>
      <c r="F50" s="310"/>
      <c r="G50" s="1736"/>
      <c r="H50" s="1736"/>
      <c r="I50" s="1736"/>
      <c r="J50" s="1736"/>
      <c r="K50" s="1736"/>
      <c r="L50" s="1680"/>
      <c r="M50" s="1730"/>
      <c r="N50" s="1730"/>
      <c r="O50" s="1730"/>
      <c r="P50" s="1730"/>
      <c r="Q50" s="1730"/>
      <c r="R50" s="1730"/>
      <c r="S50" s="1730"/>
      <c r="T50" s="1730"/>
      <c r="U50" s="1730"/>
      <c r="V50" s="1730"/>
      <c r="W50" s="1730"/>
      <c r="X50" s="1730"/>
      <c r="Y50" s="1730"/>
      <c r="Z50" s="1730"/>
      <c r="AA50" s="1730"/>
      <c r="AB50" s="1730"/>
      <c r="AC50" s="1730"/>
      <c r="AD50" s="1730"/>
      <c r="AE50" s="1730"/>
      <c r="AF50" s="1730"/>
      <c r="AG50" s="1730"/>
      <c r="AH50" s="1730"/>
      <c r="AI50" s="1730"/>
      <c r="AJ50" s="1730"/>
      <c r="AK50" s="1730"/>
      <c r="AL50" s="1730"/>
      <c r="AM50" s="1680"/>
      <c r="AN50" s="328"/>
      <c r="AO50" s="328"/>
      <c r="AP50" s="328"/>
      <c r="AQ50" s="328"/>
      <c r="AR50" s="1849"/>
      <c r="AS50" s="1850"/>
      <c r="AT50" s="1850"/>
      <c r="AU50" s="1850"/>
      <c r="AV50" s="1850"/>
      <c r="AW50" s="1850"/>
      <c r="AX50" s="1850"/>
      <c r="AY50" s="1850"/>
      <c r="AZ50" s="1850"/>
      <c r="BA50" s="1850"/>
      <c r="BB50" s="1850"/>
      <c r="BC50" s="1850"/>
      <c r="BD50" s="1850"/>
      <c r="BE50" s="1592"/>
      <c r="BF50" s="1592"/>
      <c r="BG50" s="1726"/>
      <c r="BH50" s="1727"/>
      <c r="BI50" s="1727"/>
      <c r="BJ50" s="1727"/>
      <c r="BK50" s="1727"/>
      <c r="BL50" s="1727"/>
      <c r="BM50" s="1727"/>
      <c r="BN50" s="1727"/>
      <c r="BO50" s="1727"/>
      <c r="BP50" s="1727"/>
      <c r="BQ50" s="1727"/>
      <c r="BR50" s="1727"/>
      <c r="BS50" s="1727"/>
      <c r="BT50" s="1728"/>
      <c r="BU50" s="331"/>
      <c r="BV50" s="335"/>
      <c r="BW50" s="335"/>
    </row>
    <row r="51" spans="2:80" s="158" customFormat="1" ht="8.25" customHeight="1" thickBot="1">
      <c r="B51" s="219"/>
      <c r="C51" s="1682" t="s">
        <v>144</v>
      </c>
      <c r="D51" s="1683"/>
      <c r="E51" s="1683"/>
      <c r="F51" s="1683"/>
      <c r="G51" s="1683"/>
      <c r="H51" s="1683"/>
      <c r="I51" s="1683"/>
      <c r="J51" s="1683"/>
      <c r="K51" s="1683"/>
      <c r="L51" s="1683"/>
      <c r="M51" s="1683"/>
      <c r="N51" s="1683"/>
      <c r="O51" s="1683"/>
      <c r="P51" s="1683"/>
      <c r="Q51" s="1683"/>
      <c r="R51" s="1683"/>
      <c r="S51" s="1683"/>
      <c r="T51" s="1683"/>
      <c r="U51" s="1683"/>
      <c r="V51" s="1683"/>
      <c r="W51" s="1683"/>
      <c r="X51" s="1683"/>
      <c r="Y51" s="1683"/>
      <c r="Z51" s="1683"/>
      <c r="AA51" s="1683"/>
      <c r="AB51" s="1683"/>
      <c r="AC51" s="1683"/>
      <c r="AD51" s="1683"/>
      <c r="AE51" s="1683"/>
      <c r="AF51" s="1683"/>
      <c r="AG51" s="1683"/>
      <c r="AH51" s="1683"/>
      <c r="AI51" s="1683"/>
      <c r="AJ51" s="1683"/>
      <c r="AK51" s="1683"/>
      <c r="AL51" s="1683"/>
      <c r="AM51" s="1683"/>
      <c r="AN51" s="1683"/>
      <c r="AO51" s="1683"/>
      <c r="AP51" s="1683"/>
      <c r="AQ51" s="1683"/>
      <c r="AR51" s="1693">
        <f>CA52</f>
        <v>0</v>
      </c>
      <c r="AS51" s="1694"/>
      <c r="AT51" s="1694"/>
      <c r="AU51" s="1694"/>
      <c r="AV51" s="1694"/>
      <c r="AW51" s="1694"/>
      <c r="AX51" s="1694"/>
      <c r="AY51" s="1694"/>
      <c r="AZ51" s="1694"/>
      <c r="BA51" s="1694"/>
      <c r="BB51" s="1694"/>
      <c r="BC51" s="1694"/>
      <c r="BD51" s="1694"/>
      <c r="BE51" s="1601" t="s">
        <v>97</v>
      </c>
      <c r="BF51" s="1601"/>
      <c r="BG51" s="1689" t="s">
        <v>172</v>
      </c>
      <c r="BH51" s="1690"/>
      <c r="BI51" s="1690"/>
      <c r="BJ51" s="337"/>
      <c r="BK51" s="337"/>
      <c r="BL51" s="337"/>
      <c r="BM51" s="337"/>
      <c r="BN51" s="337"/>
      <c r="BO51" s="337"/>
      <c r="BP51" s="337"/>
      <c r="BQ51" s="337"/>
      <c r="BR51" s="337"/>
      <c r="BS51" s="337"/>
      <c r="BT51" s="337"/>
      <c r="BU51" s="337"/>
      <c r="BV51" s="337"/>
      <c r="BW51" s="337"/>
      <c r="BX51" s="219"/>
    </row>
    <row r="52" spans="2:80" s="158" customFormat="1" ht="8.25" customHeight="1" thickBot="1">
      <c r="B52" s="219"/>
      <c r="C52" s="1684"/>
      <c r="D52" s="1685"/>
      <c r="E52" s="1685"/>
      <c r="F52" s="1685"/>
      <c r="G52" s="1685"/>
      <c r="H52" s="1685"/>
      <c r="I52" s="1685"/>
      <c r="J52" s="1685"/>
      <c r="K52" s="1685"/>
      <c r="L52" s="1685"/>
      <c r="M52" s="1685"/>
      <c r="N52" s="1685"/>
      <c r="O52" s="1685"/>
      <c r="P52" s="1685"/>
      <c r="Q52" s="1685"/>
      <c r="R52" s="1685"/>
      <c r="S52" s="1685"/>
      <c r="T52" s="1685"/>
      <c r="U52" s="1685"/>
      <c r="V52" s="1685"/>
      <c r="W52" s="1685"/>
      <c r="X52" s="1685"/>
      <c r="Y52" s="1685"/>
      <c r="Z52" s="1685"/>
      <c r="AA52" s="1685"/>
      <c r="AB52" s="1685"/>
      <c r="AC52" s="1685"/>
      <c r="AD52" s="1685"/>
      <c r="AE52" s="1685"/>
      <c r="AF52" s="1685"/>
      <c r="AG52" s="1685"/>
      <c r="AH52" s="1685"/>
      <c r="AI52" s="1685"/>
      <c r="AJ52" s="1685"/>
      <c r="AK52" s="1685"/>
      <c r="AL52" s="1685"/>
      <c r="AM52" s="1685"/>
      <c r="AN52" s="1685"/>
      <c r="AO52" s="1685"/>
      <c r="AP52" s="1685"/>
      <c r="AQ52" s="1685"/>
      <c r="AR52" s="1695"/>
      <c r="AS52" s="1696"/>
      <c r="AT52" s="1696"/>
      <c r="AU52" s="1696"/>
      <c r="AV52" s="1696"/>
      <c r="AW52" s="1696"/>
      <c r="AX52" s="1696"/>
      <c r="AY52" s="1696"/>
      <c r="AZ52" s="1696"/>
      <c r="BA52" s="1696"/>
      <c r="BB52" s="1696"/>
      <c r="BC52" s="1696"/>
      <c r="BD52" s="1696"/>
      <c r="BE52" s="1592"/>
      <c r="BF52" s="1592"/>
      <c r="BG52" s="1689"/>
      <c r="BH52" s="1690"/>
      <c r="BI52" s="1690"/>
      <c r="BJ52" s="321"/>
      <c r="BK52" s="321"/>
      <c r="BL52" s="321"/>
      <c r="BM52" s="321"/>
      <c r="BN52" s="321"/>
      <c r="BO52" s="321"/>
      <c r="BP52" s="321"/>
      <c r="BQ52" s="321"/>
      <c r="BR52" s="321"/>
      <c r="BS52" s="321"/>
      <c r="BT52" s="321"/>
      <c r="BU52" s="321"/>
      <c r="BV52" s="321"/>
      <c r="BW52" s="321"/>
      <c r="BX52" s="219"/>
      <c r="CA52" s="1835">
        <f>SUM(AR22:BD50)</f>
        <v>0</v>
      </c>
      <c r="CB52" s="1836"/>
    </row>
    <row r="53" spans="2:80" s="219" customFormat="1" ht="10.9" customHeight="1">
      <c r="B53" s="227"/>
      <c r="C53" s="1732" t="s">
        <v>308</v>
      </c>
      <c r="D53" s="1732"/>
      <c r="E53" s="1732"/>
      <c r="F53" s="1732"/>
      <c r="G53" s="1732"/>
      <c r="H53" s="1732"/>
      <c r="I53" s="1732"/>
      <c r="J53" s="1732"/>
      <c r="K53" s="1732"/>
      <c r="L53" s="1732"/>
      <c r="M53" s="1732"/>
      <c r="N53" s="1732"/>
      <c r="O53" s="1732"/>
      <c r="P53" s="1732"/>
      <c r="Q53" s="1732"/>
      <c r="R53" s="1732"/>
      <c r="S53" s="1732"/>
      <c r="T53" s="1732"/>
      <c r="U53" s="1732"/>
      <c r="V53" s="1732"/>
      <c r="W53" s="1732"/>
      <c r="X53" s="1732"/>
      <c r="Y53" s="1732"/>
      <c r="Z53" s="1732"/>
      <c r="AA53" s="1732"/>
      <c r="AB53" s="1732"/>
      <c r="AC53" s="1732"/>
      <c r="AD53" s="1732"/>
      <c r="AE53" s="1732"/>
      <c r="AF53" s="1732"/>
      <c r="AG53" s="1732"/>
      <c r="AH53" s="1732"/>
      <c r="AI53" s="1732"/>
      <c r="AJ53" s="1732"/>
      <c r="AK53" s="1732"/>
      <c r="AL53" s="1732"/>
      <c r="AM53" s="1732"/>
      <c r="AN53" s="1732"/>
      <c r="AO53" s="1732"/>
      <c r="AP53" s="1732"/>
      <c r="AQ53" s="1732"/>
      <c r="AR53" s="1732"/>
      <c r="AS53" s="1732"/>
      <c r="AT53" s="1732"/>
      <c r="AU53" s="1732"/>
      <c r="AV53" s="1732"/>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321"/>
      <c r="BW53" s="321"/>
      <c r="CA53" s="1835">
        <f>IF(C12="■",AZ12,IF(C14="□",0,AZ14))-CA52</f>
        <v>0</v>
      </c>
      <c r="CB53" s="1836"/>
    </row>
    <row r="54" spans="2:80" s="158" customFormat="1" ht="12" customHeight="1" thickBot="1">
      <c r="B54" s="227"/>
      <c r="C54" s="1733"/>
      <c r="D54" s="1733"/>
      <c r="E54" s="1733"/>
      <c r="F54" s="1733"/>
      <c r="G54" s="1733"/>
      <c r="H54" s="1733"/>
      <c r="I54" s="1733"/>
      <c r="J54" s="1733"/>
      <c r="K54" s="1733"/>
      <c r="L54" s="1733"/>
      <c r="M54" s="1733"/>
      <c r="N54" s="1733"/>
      <c r="O54" s="1733"/>
      <c r="P54" s="1733"/>
      <c r="Q54" s="1733"/>
      <c r="R54" s="1733"/>
      <c r="S54" s="1733"/>
      <c r="T54" s="1733"/>
      <c r="U54" s="1733"/>
      <c r="V54" s="1733"/>
      <c r="W54" s="1733"/>
      <c r="X54" s="1733"/>
      <c r="Y54" s="1733"/>
      <c r="Z54" s="1733"/>
      <c r="AA54" s="1733"/>
      <c r="AB54" s="1733"/>
      <c r="AC54" s="1733"/>
      <c r="AD54" s="1733"/>
      <c r="AE54" s="1733"/>
      <c r="AF54" s="1733"/>
      <c r="AG54" s="1733"/>
      <c r="AH54" s="1733"/>
      <c r="AI54" s="1733"/>
      <c r="AJ54" s="1733"/>
      <c r="AK54" s="1733"/>
      <c r="AL54" s="1733"/>
      <c r="AM54" s="1733"/>
      <c r="AN54" s="1733"/>
      <c r="AO54" s="1733"/>
      <c r="AP54" s="1733"/>
      <c r="AQ54" s="1733"/>
      <c r="AR54" s="1733"/>
      <c r="AS54" s="1733"/>
      <c r="AT54" s="1733"/>
      <c r="AU54" s="1733"/>
      <c r="AV54" s="1733"/>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338"/>
      <c r="BW54" s="338"/>
      <c r="BX54" s="219"/>
      <c r="CA54" s="1837"/>
      <c r="CB54" s="1838"/>
    </row>
    <row r="55" spans="2:80" s="219" customFormat="1" ht="12" customHeight="1">
      <c r="B55" s="227"/>
      <c r="C55" s="1733"/>
      <c r="D55" s="1733"/>
      <c r="E55" s="1733"/>
      <c r="F55" s="1733"/>
      <c r="G55" s="1733"/>
      <c r="H55" s="1733"/>
      <c r="I55" s="1733"/>
      <c r="J55" s="1733"/>
      <c r="K55" s="1733"/>
      <c r="L55" s="1733"/>
      <c r="M55" s="1733"/>
      <c r="N55" s="1733"/>
      <c r="O55" s="1733"/>
      <c r="P55" s="1733"/>
      <c r="Q55" s="1733"/>
      <c r="R55" s="1733"/>
      <c r="S55" s="1733"/>
      <c r="T55" s="1733"/>
      <c r="U55" s="1733"/>
      <c r="V55" s="1733"/>
      <c r="W55" s="1733"/>
      <c r="X55" s="1733"/>
      <c r="Y55" s="1733"/>
      <c r="Z55" s="1733"/>
      <c r="AA55" s="1733"/>
      <c r="AB55" s="1733"/>
      <c r="AC55" s="1733"/>
      <c r="AD55" s="1733"/>
      <c r="AE55" s="1733"/>
      <c r="AF55" s="1733"/>
      <c r="AG55" s="1733"/>
      <c r="AH55" s="1733"/>
      <c r="AI55" s="1733"/>
      <c r="AJ55" s="1733"/>
      <c r="AK55" s="1733"/>
      <c r="AL55" s="1733"/>
      <c r="AM55" s="1733"/>
      <c r="AN55" s="1733"/>
      <c r="AO55" s="1733"/>
      <c r="AP55" s="1733"/>
      <c r="AQ55" s="1733"/>
      <c r="AR55" s="1733"/>
      <c r="AS55" s="1733"/>
      <c r="AT55" s="1733"/>
      <c r="AU55" s="1733"/>
      <c r="AV55" s="1733"/>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338"/>
      <c r="BW55" s="338"/>
      <c r="CA55" s="288"/>
      <c r="CB55" s="288"/>
    </row>
    <row r="56" spans="2:80" s="158" customFormat="1" ht="7.5" customHeight="1">
      <c r="B56" s="1679" t="s">
        <v>285</v>
      </c>
      <c r="C56" s="1679"/>
      <c r="D56" s="1679"/>
      <c r="E56" s="1679"/>
      <c r="F56" s="1679"/>
      <c r="G56" s="1679"/>
      <c r="H56" s="1679"/>
      <c r="I56" s="1679"/>
      <c r="J56" s="1679"/>
      <c r="K56" s="1679"/>
      <c r="L56" s="1679"/>
      <c r="M56" s="1679"/>
      <c r="N56" s="1679"/>
      <c r="O56" s="1679"/>
      <c r="P56" s="1679"/>
      <c r="Q56" s="1679"/>
      <c r="R56" s="1679"/>
      <c r="S56" s="1679"/>
      <c r="T56" s="1679"/>
      <c r="U56" s="1679"/>
      <c r="V56" s="1679"/>
      <c r="W56" s="1679"/>
      <c r="X56" s="1679"/>
      <c r="Y56" s="1679"/>
      <c r="Z56" s="1679"/>
      <c r="AA56" s="1679"/>
      <c r="AB56" s="167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321"/>
      <c r="BL56" s="321"/>
      <c r="BM56" s="321"/>
      <c r="BN56" s="321"/>
      <c r="BO56" s="321"/>
      <c r="BP56" s="321"/>
      <c r="BQ56" s="321"/>
      <c r="BR56" s="321"/>
      <c r="BS56" s="321"/>
      <c r="BT56" s="321"/>
      <c r="BU56" s="321"/>
      <c r="BV56" s="321"/>
      <c r="BW56" s="321"/>
      <c r="BX56" s="219"/>
    </row>
    <row r="57" spans="2:80" s="158" customFormat="1" ht="7.5" customHeight="1" thickBot="1">
      <c r="B57" s="1679"/>
      <c r="C57" s="1679"/>
      <c r="D57" s="1679"/>
      <c r="E57" s="1679"/>
      <c r="F57" s="1679"/>
      <c r="G57" s="1679"/>
      <c r="H57" s="1679"/>
      <c r="I57" s="1679"/>
      <c r="J57" s="1679"/>
      <c r="K57" s="1679"/>
      <c r="L57" s="1679"/>
      <c r="M57" s="1679"/>
      <c r="N57" s="1679"/>
      <c r="O57" s="1679"/>
      <c r="P57" s="1679"/>
      <c r="Q57" s="1679"/>
      <c r="R57" s="1679"/>
      <c r="S57" s="1679"/>
      <c r="T57" s="1679"/>
      <c r="U57" s="1679"/>
      <c r="V57" s="1679"/>
      <c r="W57" s="1679"/>
      <c r="X57" s="1679"/>
      <c r="Y57" s="1679"/>
      <c r="Z57" s="1679"/>
      <c r="AA57" s="1679"/>
      <c r="AB57" s="167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321"/>
      <c r="BH57" s="321"/>
      <c r="BI57" s="321"/>
      <c r="BJ57" s="321"/>
      <c r="BK57" s="321"/>
      <c r="BL57" s="321"/>
      <c r="BM57" s="321"/>
      <c r="BN57" s="321"/>
      <c r="BO57" s="321"/>
      <c r="BP57" s="321"/>
      <c r="BQ57" s="321"/>
      <c r="BR57" s="321"/>
      <c r="BS57" s="321"/>
      <c r="BT57" s="321"/>
      <c r="BU57" s="321"/>
      <c r="BV57" s="321"/>
      <c r="BW57" s="321"/>
      <c r="BX57" s="219"/>
    </row>
    <row r="58" spans="2:80" s="158" customFormat="1" ht="11.1" customHeight="1">
      <c r="C58" s="172"/>
      <c r="D58" s="1686" t="s">
        <v>112</v>
      </c>
      <c r="E58" s="1686"/>
      <c r="F58" s="1686"/>
      <c r="G58" s="1686"/>
      <c r="H58" s="1686"/>
      <c r="I58" s="1686"/>
      <c r="J58" s="1686"/>
      <c r="K58" s="1686"/>
      <c r="L58" s="1686"/>
      <c r="M58" s="1686"/>
      <c r="N58" s="1686"/>
      <c r="O58" s="1686"/>
      <c r="P58" s="1686"/>
      <c r="Q58" s="1686"/>
      <c r="R58" s="1686"/>
      <c r="S58" s="1686"/>
      <c r="T58" s="1686"/>
      <c r="U58" s="1686"/>
      <c r="V58" s="1686"/>
      <c r="W58" s="1686"/>
      <c r="X58" s="1686"/>
      <c r="Y58" s="1686"/>
      <c r="Z58" s="1686"/>
      <c r="AA58" s="1686"/>
      <c r="AB58" s="1686"/>
      <c r="AC58" s="1686"/>
      <c r="AD58" s="1686"/>
      <c r="AE58" s="1686"/>
      <c r="AF58" s="1686"/>
      <c r="AG58" s="1686"/>
      <c r="AH58" s="1686"/>
      <c r="AI58" s="1686"/>
      <c r="AJ58" s="1686"/>
      <c r="AK58" s="1686"/>
      <c r="AL58" s="1686"/>
      <c r="AM58" s="1686"/>
      <c r="AN58" s="1686"/>
      <c r="AO58" s="1686"/>
      <c r="AP58" s="1686"/>
      <c r="AQ58" s="272"/>
      <c r="AR58" s="1712">
        <v>0</v>
      </c>
      <c r="AS58" s="1713"/>
      <c r="AT58" s="1713"/>
      <c r="AU58" s="1713"/>
      <c r="AV58" s="1713"/>
      <c r="AW58" s="1713"/>
      <c r="AX58" s="1713"/>
      <c r="AY58" s="1713"/>
      <c r="AZ58" s="1713"/>
      <c r="BA58" s="1713"/>
      <c r="BB58" s="1713"/>
      <c r="BC58" s="1713"/>
      <c r="BD58" s="1713"/>
      <c r="BE58" s="1601" t="s">
        <v>97</v>
      </c>
      <c r="BF58" s="1709"/>
      <c r="BG58" s="1710" t="s">
        <v>216</v>
      </c>
      <c r="BH58" s="1711"/>
      <c r="BI58" s="1711"/>
      <c r="BJ58" s="343"/>
      <c r="BK58" s="343"/>
      <c r="BL58" s="343"/>
      <c r="BM58" s="343"/>
      <c r="BN58" s="343"/>
      <c r="BO58" s="339"/>
      <c r="BP58" s="321"/>
      <c r="BQ58" s="321"/>
      <c r="BR58" s="343"/>
      <c r="BS58" s="343"/>
      <c r="BT58" s="339"/>
      <c r="BU58" s="339"/>
      <c r="BV58" s="339"/>
      <c r="BW58" s="339"/>
      <c r="BX58" s="219"/>
    </row>
    <row r="59" spans="2:80" s="158" customFormat="1" ht="11.1" customHeight="1" thickBot="1">
      <c r="C59" s="173"/>
      <c r="D59" s="1687"/>
      <c r="E59" s="1687"/>
      <c r="F59" s="1687"/>
      <c r="G59" s="1687"/>
      <c r="H59" s="1687"/>
      <c r="I59" s="1687"/>
      <c r="J59" s="1687"/>
      <c r="K59" s="1687"/>
      <c r="L59" s="1687"/>
      <c r="M59" s="1687"/>
      <c r="N59" s="1687"/>
      <c r="O59" s="1687"/>
      <c r="P59" s="1687"/>
      <c r="Q59" s="1687"/>
      <c r="R59" s="1687"/>
      <c r="S59" s="1687"/>
      <c r="T59" s="1687"/>
      <c r="U59" s="1687"/>
      <c r="V59" s="1687"/>
      <c r="W59" s="1687"/>
      <c r="X59" s="1687"/>
      <c r="Y59" s="1687"/>
      <c r="Z59" s="1687"/>
      <c r="AA59" s="1687"/>
      <c r="AB59" s="1687"/>
      <c r="AC59" s="1687"/>
      <c r="AD59" s="1687"/>
      <c r="AE59" s="1687"/>
      <c r="AF59" s="1687"/>
      <c r="AG59" s="1687"/>
      <c r="AH59" s="1687"/>
      <c r="AI59" s="1687"/>
      <c r="AJ59" s="1687"/>
      <c r="AK59" s="1687"/>
      <c r="AL59" s="1687"/>
      <c r="AM59" s="1687"/>
      <c r="AN59" s="1687"/>
      <c r="AO59" s="1687"/>
      <c r="AP59" s="1687"/>
      <c r="AQ59" s="273"/>
      <c r="AR59" s="1714"/>
      <c r="AS59" s="1715"/>
      <c r="AT59" s="1715"/>
      <c r="AU59" s="1715"/>
      <c r="AV59" s="1715"/>
      <c r="AW59" s="1715"/>
      <c r="AX59" s="1715"/>
      <c r="AY59" s="1715"/>
      <c r="AZ59" s="1715"/>
      <c r="BA59" s="1715"/>
      <c r="BB59" s="1715"/>
      <c r="BC59" s="1715"/>
      <c r="BD59" s="1715"/>
      <c r="BE59" s="1592"/>
      <c r="BF59" s="1653"/>
      <c r="BG59" s="1710"/>
      <c r="BH59" s="1711"/>
      <c r="BI59" s="1711"/>
      <c r="BJ59" s="343"/>
      <c r="BK59" s="343"/>
      <c r="BL59" s="343"/>
      <c r="BM59" s="343"/>
      <c r="BN59" s="343"/>
      <c r="BO59" s="339"/>
      <c r="BP59" s="321"/>
      <c r="BQ59" s="321"/>
      <c r="BR59" s="343"/>
      <c r="BS59" s="343"/>
      <c r="BT59" s="339"/>
      <c r="BU59" s="339"/>
      <c r="BV59" s="339"/>
      <c r="BW59" s="339"/>
      <c r="BX59" s="219"/>
    </row>
    <row r="60" spans="2:80" s="219" customFormat="1" ht="9" customHeight="1">
      <c r="B60" s="227"/>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344"/>
      <c r="BH60" s="344"/>
      <c r="BI60" s="344"/>
      <c r="BJ60" s="344"/>
      <c r="BK60" s="344"/>
      <c r="BL60" s="344"/>
      <c r="BM60" s="344"/>
      <c r="BN60" s="344"/>
      <c r="BO60" s="344"/>
      <c r="BP60" s="344"/>
      <c r="BQ60" s="344"/>
      <c r="BR60" s="344"/>
      <c r="BS60" s="344"/>
      <c r="BT60" s="344"/>
      <c r="BU60" s="344"/>
      <c r="BV60" s="339"/>
      <c r="BW60" s="339"/>
    </row>
    <row r="61" spans="2:80" s="158" customFormat="1" ht="9" customHeight="1">
      <c r="B61" s="227"/>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344"/>
      <c r="BH61" s="344"/>
      <c r="BI61" s="344"/>
      <c r="BJ61" s="344"/>
      <c r="BK61" s="344"/>
      <c r="BL61" s="344"/>
      <c r="BM61" s="344"/>
      <c r="BN61" s="344"/>
      <c r="BO61" s="344"/>
      <c r="BP61" s="344"/>
      <c r="BQ61" s="344"/>
      <c r="BR61" s="344"/>
      <c r="BS61" s="344"/>
      <c r="BT61" s="344"/>
      <c r="BU61" s="344"/>
      <c r="BV61" s="340"/>
      <c r="BW61" s="340"/>
      <c r="BX61" s="219"/>
    </row>
    <row r="62" spans="2:80" s="158" customFormat="1" ht="7.5" customHeight="1">
      <c r="B62" s="1679" t="s">
        <v>286</v>
      </c>
      <c r="C62" s="1679"/>
      <c r="D62" s="1679"/>
      <c r="E62" s="1679"/>
      <c r="F62" s="1679"/>
      <c r="G62" s="1679"/>
      <c r="H62" s="1679"/>
      <c r="I62" s="1679"/>
      <c r="J62" s="1679"/>
      <c r="K62" s="1679"/>
      <c r="L62" s="1679"/>
      <c r="M62" s="1679"/>
      <c r="N62" s="1679"/>
      <c r="O62" s="1679"/>
      <c r="P62" s="1679"/>
      <c r="Q62" s="1679"/>
      <c r="R62" s="1679"/>
      <c r="S62" s="1679"/>
      <c r="T62" s="1679"/>
      <c r="U62" s="1679"/>
      <c r="V62" s="1679"/>
      <c r="W62" s="1679"/>
      <c r="X62" s="1679"/>
      <c r="Y62" s="1679"/>
      <c r="Z62" s="1679"/>
      <c r="AA62" s="1679"/>
      <c r="AB62" s="167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321"/>
      <c r="BH62" s="321"/>
      <c r="BI62" s="321"/>
      <c r="BJ62" s="321"/>
      <c r="BK62" s="321"/>
      <c r="BL62" s="321"/>
      <c r="BM62" s="321"/>
      <c r="BN62" s="321"/>
      <c r="BO62" s="321"/>
      <c r="BP62" s="321"/>
      <c r="BQ62" s="321"/>
      <c r="BR62" s="321"/>
      <c r="BS62" s="321"/>
      <c r="BT62" s="321"/>
      <c r="BU62" s="321"/>
      <c r="BV62" s="321"/>
      <c r="BW62" s="321"/>
      <c r="BX62" s="219"/>
    </row>
    <row r="63" spans="2:80" s="158" customFormat="1" ht="7.5" customHeight="1" thickBot="1">
      <c r="B63" s="1679"/>
      <c r="C63" s="1679"/>
      <c r="D63" s="1679"/>
      <c r="E63" s="1679"/>
      <c r="F63" s="1679"/>
      <c r="G63" s="1679"/>
      <c r="H63" s="1679"/>
      <c r="I63" s="1679"/>
      <c r="J63" s="1679"/>
      <c r="K63" s="1679"/>
      <c r="L63" s="1679"/>
      <c r="M63" s="1679"/>
      <c r="N63" s="1679"/>
      <c r="O63" s="1679"/>
      <c r="P63" s="1679"/>
      <c r="Q63" s="1679"/>
      <c r="R63" s="1679"/>
      <c r="S63" s="1679"/>
      <c r="T63" s="1679"/>
      <c r="U63" s="1679"/>
      <c r="V63" s="1679"/>
      <c r="W63" s="1679"/>
      <c r="X63" s="1679"/>
      <c r="Y63" s="1679"/>
      <c r="Z63" s="1679"/>
      <c r="AA63" s="1679"/>
      <c r="AB63" s="167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321"/>
      <c r="BH63" s="321"/>
      <c r="BI63" s="321"/>
      <c r="BJ63" s="321"/>
      <c r="BK63" s="321"/>
      <c r="BL63" s="321"/>
      <c r="BM63" s="321"/>
      <c r="BN63" s="321"/>
      <c r="BO63" s="321"/>
      <c r="BP63" s="321"/>
      <c r="BQ63" s="321"/>
      <c r="BR63" s="321"/>
      <c r="BS63" s="321"/>
      <c r="BT63" s="321"/>
      <c r="BU63" s="321"/>
      <c r="BV63" s="321"/>
      <c r="BW63" s="321"/>
      <c r="BX63" s="219"/>
    </row>
    <row r="64" spans="2:80" s="158" customFormat="1" ht="12.95" customHeight="1" thickTop="1">
      <c r="B64" s="219"/>
      <c r="C64" s="515"/>
      <c r="D64" s="514"/>
      <c r="E64" s="514"/>
      <c r="F64" s="1833" t="s">
        <v>217</v>
      </c>
      <c r="G64" s="1833"/>
      <c r="H64" s="1833"/>
      <c r="I64" s="1833"/>
      <c r="J64" s="1833"/>
      <c r="K64" s="1833"/>
      <c r="L64" s="1833"/>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270"/>
      <c r="AS64" s="1691">
        <f>CA64</f>
        <v>0</v>
      </c>
      <c r="AT64" s="1691"/>
      <c r="AU64" s="1691"/>
      <c r="AV64" s="1691"/>
      <c r="AW64" s="1691"/>
      <c r="AX64" s="1691"/>
      <c r="AY64" s="1691"/>
      <c r="AZ64" s="1691"/>
      <c r="BA64" s="1691"/>
      <c r="BB64" s="1691"/>
      <c r="BC64" s="1691"/>
      <c r="BD64" s="1691"/>
      <c r="BE64" s="1705" t="s">
        <v>174</v>
      </c>
      <c r="BF64" s="1706"/>
      <c r="BG64" s="1689" t="s">
        <v>219</v>
      </c>
      <c r="BH64" s="1690"/>
      <c r="BI64" s="1690"/>
      <c r="BJ64" s="1690"/>
      <c r="BK64" s="337"/>
      <c r="BL64" s="337"/>
      <c r="BM64" s="337"/>
      <c r="BN64" s="337"/>
      <c r="BO64" s="337"/>
      <c r="BP64" s="345"/>
      <c r="BQ64" s="345"/>
      <c r="BR64" s="343"/>
      <c r="BS64" s="337"/>
      <c r="BT64" s="337"/>
      <c r="BU64" s="337"/>
      <c r="BV64" s="337"/>
      <c r="BW64" s="337"/>
      <c r="BX64" s="219"/>
      <c r="CA64" s="1841">
        <f>CA53-AR58</f>
        <v>0</v>
      </c>
      <c r="CB64" s="1842"/>
    </row>
    <row r="65" spans="2:99" s="158" customFormat="1" ht="12.95" customHeight="1" thickBot="1">
      <c r="B65" s="219"/>
      <c r="C65" s="171"/>
      <c r="D65" s="516"/>
      <c r="E65" s="516"/>
      <c r="F65" s="1834"/>
      <c r="G65" s="1834"/>
      <c r="H65" s="1834"/>
      <c r="I65" s="1834"/>
      <c r="J65" s="1834"/>
      <c r="K65" s="1834"/>
      <c r="L65" s="1834"/>
      <c r="M65" s="1834"/>
      <c r="N65" s="1834"/>
      <c r="O65" s="1834"/>
      <c r="P65" s="1834"/>
      <c r="Q65" s="1834"/>
      <c r="R65" s="1834"/>
      <c r="S65" s="1834"/>
      <c r="T65" s="1834"/>
      <c r="U65" s="1834"/>
      <c r="V65" s="1834"/>
      <c r="W65" s="1834"/>
      <c r="X65" s="1834"/>
      <c r="Y65" s="1834"/>
      <c r="Z65" s="1834"/>
      <c r="AA65" s="1834"/>
      <c r="AB65" s="1834"/>
      <c r="AC65" s="1834"/>
      <c r="AD65" s="1834"/>
      <c r="AE65" s="1834"/>
      <c r="AF65" s="1834"/>
      <c r="AG65" s="1834"/>
      <c r="AH65" s="1834"/>
      <c r="AI65" s="1834"/>
      <c r="AJ65" s="1834"/>
      <c r="AK65" s="1834"/>
      <c r="AL65" s="1834"/>
      <c r="AM65" s="1834"/>
      <c r="AN65" s="1834"/>
      <c r="AO65" s="1834"/>
      <c r="AP65" s="1834"/>
      <c r="AQ65" s="1834"/>
      <c r="AR65" s="271"/>
      <c r="AS65" s="1692"/>
      <c r="AT65" s="1692"/>
      <c r="AU65" s="1692"/>
      <c r="AV65" s="1692"/>
      <c r="AW65" s="1692"/>
      <c r="AX65" s="1692"/>
      <c r="AY65" s="1692"/>
      <c r="AZ65" s="1692"/>
      <c r="BA65" s="1692"/>
      <c r="BB65" s="1692"/>
      <c r="BC65" s="1692"/>
      <c r="BD65" s="1692"/>
      <c r="BE65" s="1707"/>
      <c r="BF65" s="1708"/>
      <c r="BG65" s="1689"/>
      <c r="BH65" s="1690"/>
      <c r="BI65" s="1690"/>
      <c r="BJ65" s="1690"/>
      <c r="BK65" s="321"/>
      <c r="BL65" s="321"/>
      <c r="BM65" s="321"/>
      <c r="BN65" s="321"/>
      <c r="BO65" s="321"/>
      <c r="BP65" s="345"/>
      <c r="BQ65" s="345"/>
      <c r="BR65" s="343"/>
      <c r="BS65" s="321"/>
      <c r="BT65" s="321"/>
      <c r="BU65" s="321"/>
      <c r="BV65" s="321"/>
      <c r="BW65" s="321"/>
      <c r="BX65" s="219"/>
      <c r="CA65" s="1843"/>
      <c r="CB65" s="1844"/>
    </row>
    <row r="66" spans="2:99" s="219" customFormat="1" ht="10.15" customHeight="1">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344"/>
      <c r="BH66" s="344"/>
      <c r="BI66" s="344"/>
      <c r="BJ66" s="344"/>
      <c r="BK66" s="344"/>
      <c r="BL66" s="344"/>
      <c r="BM66" s="344"/>
      <c r="BN66" s="344"/>
      <c r="BO66" s="344"/>
      <c r="BP66" s="344"/>
      <c r="BQ66" s="344"/>
      <c r="BR66" s="344"/>
      <c r="BS66" s="344"/>
      <c r="BT66" s="344"/>
      <c r="BU66" s="344"/>
      <c r="BV66" s="321"/>
      <c r="BW66" s="321"/>
      <c r="CA66" s="288"/>
      <c r="CB66" s="288"/>
    </row>
    <row r="67" spans="2:99" s="158" customFormat="1" ht="7.9" customHeight="1">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344"/>
      <c r="BH67" s="344"/>
      <c r="BI67" s="344"/>
      <c r="BJ67" s="344"/>
      <c r="BK67" s="344"/>
      <c r="BL67" s="344"/>
      <c r="BM67" s="344"/>
      <c r="BN67" s="344"/>
      <c r="BO67" s="344"/>
      <c r="BP67" s="344"/>
      <c r="BQ67" s="344"/>
      <c r="BR67" s="344"/>
      <c r="BS67" s="344"/>
      <c r="BT67" s="344"/>
      <c r="BU67" s="344"/>
      <c r="BV67" s="340"/>
      <c r="BW67" s="340"/>
      <c r="BX67" s="219"/>
    </row>
    <row r="68" spans="2:99" s="158" customFormat="1" ht="9.9499999999999993" customHeight="1">
      <c r="B68" s="1688" t="s">
        <v>287</v>
      </c>
      <c r="C68" s="1688"/>
      <c r="D68" s="1688"/>
      <c r="E68" s="1688"/>
      <c r="F68" s="1688"/>
      <c r="G68" s="1688"/>
      <c r="H68" s="1688"/>
      <c r="I68" s="1688"/>
      <c r="J68" s="1688"/>
      <c r="K68" s="1688"/>
      <c r="L68" s="1688"/>
      <c r="M68" s="1688"/>
      <c r="N68" s="1688"/>
      <c r="O68" s="1688"/>
      <c r="P68" s="1688"/>
      <c r="Q68" s="1688"/>
      <c r="R68" s="1688"/>
      <c r="S68" s="1688"/>
      <c r="T68" s="1688"/>
      <c r="U68" s="1688"/>
      <c r="V68" s="1688"/>
      <c r="W68" s="1688"/>
      <c r="X68" s="1688"/>
      <c r="Y68" s="1688"/>
      <c r="Z68" s="1688"/>
      <c r="AA68" s="1688"/>
      <c r="AB68" s="1688"/>
      <c r="AC68" s="269"/>
      <c r="AD68" s="269"/>
      <c r="AE68" s="269"/>
      <c r="AF68" s="269"/>
      <c r="AG68" s="269"/>
      <c r="AH68" s="269"/>
      <c r="AI68" s="269"/>
      <c r="AJ68" s="269"/>
      <c r="AK68" s="269"/>
      <c r="AL68" s="269"/>
      <c r="AM68" s="269"/>
      <c r="AN68" s="269"/>
      <c r="AO68" s="269"/>
      <c r="AP68" s="269"/>
      <c r="AQ68" s="269"/>
      <c r="AR68" s="269"/>
      <c r="AS68" s="269"/>
      <c r="AT68" s="269"/>
      <c r="AU68" s="269"/>
      <c r="AV68" s="269"/>
      <c r="AW68" s="269"/>
      <c r="AX68" s="269"/>
      <c r="AY68" s="269"/>
      <c r="AZ68" s="269"/>
      <c r="BA68" s="269"/>
      <c r="BB68" s="269"/>
      <c r="BC68" s="269"/>
      <c r="BD68" s="269"/>
      <c r="BE68" s="269"/>
      <c r="BF68" s="269"/>
      <c r="BG68" s="369"/>
      <c r="BH68" s="369"/>
      <c r="BI68" s="369"/>
      <c r="BJ68" s="369"/>
      <c r="BK68" s="369"/>
      <c r="BL68" s="369"/>
      <c r="BM68" s="369"/>
      <c r="BN68" s="369"/>
      <c r="BO68" s="321"/>
      <c r="BP68" s="321"/>
      <c r="BQ68" s="321"/>
      <c r="BR68" s="321"/>
      <c r="BS68" s="321"/>
      <c r="BT68" s="321"/>
      <c r="BU68" s="321"/>
      <c r="BV68" s="321"/>
      <c r="BW68" s="321"/>
      <c r="BX68" s="219"/>
    </row>
    <row r="69" spans="2:99" s="158" customFormat="1" ht="9.9499999999999993" customHeight="1" thickBot="1">
      <c r="B69" s="1688"/>
      <c r="C69" s="1688"/>
      <c r="D69" s="1688"/>
      <c r="E69" s="1688"/>
      <c r="F69" s="1688"/>
      <c r="G69" s="1688"/>
      <c r="H69" s="1688"/>
      <c r="I69" s="1688"/>
      <c r="J69" s="1688"/>
      <c r="K69" s="1688"/>
      <c r="L69" s="1688"/>
      <c r="M69" s="1688"/>
      <c r="N69" s="1688"/>
      <c r="O69" s="1688"/>
      <c r="P69" s="1688"/>
      <c r="Q69" s="1688"/>
      <c r="R69" s="1688"/>
      <c r="S69" s="1688"/>
      <c r="T69" s="1688"/>
      <c r="U69" s="1688"/>
      <c r="V69" s="1688"/>
      <c r="W69" s="1688"/>
      <c r="X69" s="1688"/>
      <c r="Y69" s="1688"/>
      <c r="Z69" s="1688"/>
      <c r="AA69" s="1688"/>
      <c r="AB69" s="1688"/>
      <c r="AC69" s="269"/>
      <c r="AD69" s="269"/>
      <c r="AE69" s="269"/>
      <c r="AF69" s="269"/>
      <c r="AG69" s="269"/>
      <c r="AH69" s="269"/>
      <c r="AI69" s="269"/>
      <c r="AJ69" s="269"/>
      <c r="AK69" s="269"/>
      <c r="AL69" s="269"/>
      <c r="AM69" s="269"/>
      <c r="AN69" s="269"/>
      <c r="AO69" s="269"/>
      <c r="AP69" s="269"/>
      <c r="AQ69" s="269"/>
      <c r="AR69" s="269"/>
      <c r="AS69" s="269"/>
      <c r="AT69" s="269"/>
      <c r="AU69" s="269"/>
      <c r="AV69" s="269"/>
      <c r="AW69" s="269"/>
      <c r="AX69" s="269"/>
      <c r="AY69" s="269"/>
      <c r="AZ69" s="269"/>
      <c r="BA69" s="269"/>
      <c r="BB69" s="269"/>
      <c r="BC69" s="269"/>
      <c r="BD69" s="269"/>
      <c r="BE69" s="269"/>
      <c r="BF69" s="269"/>
      <c r="BG69" s="369"/>
      <c r="BH69" s="369"/>
      <c r="BI69" s="369"/>
      <c r="BJ69" s="369"/>
      <c r="BK69" s="269"/>
      <c r="BL69" s="269"/>
      <c r="BM69" s="269"/>
      <c r="BN69" s="269"/>
      <c r="BO69" s="219"/>
      <c r="BP69" s="219"/>
      <c r="BQ69" s="219"/>
      <c r="BR69" s="219"/>
      <c r="BS69" s="219"/>
      <c r="BT69" s="219"/>
      <c r="BU69" s="321"/>
      <c r="BV69" s="321"/>
      <c r="BW69" s="321"/>
      <c r="BX69" s="219"/>
    </row>
    <row r="70" spans="2:99" s="158" customFormat="1" ht="9" customHeight="1" thickTop="1">
      <c r="B70" s="217"/>
      <c r="C70" s="1720" t="s">
        <v>113</v>
      </c>
      <c r="D70" s="1721"/>
      <c r="E70" s="1721"/>
      <c r="F70" s="1721"/>
      <c r="G70" s="1721"/>
      <c r="H70" s="1721"/>
      <c r="I70" s="1721"/>
      <c r="J70" s="1721"/>
      <c r="K70" s="1721"/>
      <c r="L70" s="1721"/>
      <c r="M70" s="1721"/>
      <c r="N70" s="1721"/>
      <c r="O70" s="1721"/>
      <c r="P70" s="1721"/>
      <c r="Q70" s="1721"/>
      <c r="R70" s="1721"/>
      <c r="S70" s="1721"/>
      <c r="T70" s="1721"/>
      <c r="U70" s="1721"/>
      <c r="V70" s="1721"/>
      <c r="W70" s="1721"/>
      <c r="X70" s="1721"/>
      <c r="Y70" s="1721"/>
      <c r="Z70" s="1721"/>
      <c r="AA70" s="1721"/>
      <c r="AB70" s="1721"/>
      <c r="AC70" s="1721"/>
      <c r="AD70" s="1721"/>
      <c r="AE70" s="1721"/>
      <c r="AF70" s="1721"/>
      <c r="AG70" s="1721"/>
      <c r="AH70" s="1721"/>
      <c r="AI70" s="1721"/>
      <c r="AJ70" s="1721"/>
      <c r="AK70" s="1716" t="str">
        <f>BY82</f>
        <v>適</v>
      </c>
      <c r="AL70" s="1716"/>
      <c r="AM70" s="1716"/>
      <c r="AN70" s="1716"/>
      <c r="AO70" s="1716"/>
      <c r="AP70" s="1716"/>
      <c r="AQ70" s="1716"/>
      <c r="AR70" s="1716"/>
      <c r="AS70" s="1716"/>
      <c r="AT70" s="1716"/>
      <c r="AU70" s="1716"/>
      <c r="AV70" s="1716"/>
      <c r="AW70" s="1716"/>
      <c r="AX70" s="1716"/>
      <c r="AY70" s="1716"/>
      <c r="AZ70" s="1716"/>
      <c r="BA70" s="1716"/>
      <c r="BB70" s="1716"/>
      <c r="BC70" s="1716"/>
      <c r="BD70" s="1716"/>
      <c r="BE70" s="1716"/>
      <c r="BF70" s="1717"/>
      <c r="BG70" s="370"/>
      <c r="BH70" s="370"/>
      <c r="BI70" s="370"/>
      <c r="BJ70" s="370"/>
      <c r="BK70" s="370"/>
      <c r="BL70" s="370"/>
      <c r="BM70" s="370"/>
      <c r="BN70" s="370"/>
      <c r="BO70" s="353"/>
      <c r="BP70" s="353"/>
      <c r="BQ70" s="353"/>
      <c r="BR70" s="353"/>
      <c r="BS70" s="353"/>
      <c r="BT70" s="353"/>
      <c r="BU70" s="322"/>
      <c r="BV70" s="322"/>
      <c r="BW70" s="322"/>
      <c r="BX70" s="219"/>
      <c r="CA70" s="174" t="str">
        <f>IF(Q74="","補助額を選択してください",IF(CA72=0,"入力が不足しています",IF(BI72=0,"入力が不足しています",IF(CA72&lt;50,"申請可能額を下回っています",IF(CA72&gt;=BI72,"ＯＫ","申請額を減額してください")))))</f>
        <v>補助額を選択してください</v>
      </c>
      <c r="CB70" s="174"/>
      <c r="CC70" s="174"/>
      <c r="CD70" s="174"/>
      <c r="CE70" s="174"/>
      <c r="CF70" s="174"/>
      <c r="CG70" s="174"/>
      <c r="CH70" s="174"/>
      <c r="CI70" s="174"/>
      <c r="CJ70" s="174"/>
      <c r="CK70" s="174"/>
      <c r="CL70" s="174"/>
      <c r="CM70" s="174"/>
      <c r="CN70" s="174"/>
      <c r="CO70" s="174"/>
      <c r="CP70" s="174"/>
      <c r="CQ70" s="174"/>
      <c r="CR70" s="174"/>
      <c r="CS70" s="174"/>
      <c r="CT70" s="174"/>
      <c r="CU70" s="175"/>
    </row>
    <row r="71" spans="2:99" s="158" customFormat="1" ht="9" customHeight="1">
      <c r="B71" s="217"/>
      <c r="C71" s="1722"/>
      <c r="D71" s="1723"/>
      <c r="E71" s="1723"/>
      <c r="F71" s="1723"/>
      <c r="G71" s="1723"/>
      <c r="H71" s="1723"/>
      <c r="I71" s="1723"/>
      <c r="J71" s="1723"/>
      <c r="K71" s="1723"/>
      <c r="L71" s="1723"/>
      <c r="M71" s="1723"/>
      <c r="N71" s="1723"/>
      <c r="O71" s="1723"/>
      <c r="P71" s="1723"/>
      <c r="Q71" s="1723"/>
      <c r="R71" s="1723"/>
      <c r="S71" s="1723"/>
      <c r="T71" s="1723"/>
      <c r="U71" s="1723"/>
      <c r="V71" s="1723"/>
      <c r="W71" s="1723"/>
      <c r="X71" s="1723"/>
      <c r="Y71" s="1723"/>
      <c r="Z71" s="1723"/>
      <c r="AA71" s="1723"/>
      <c r="AB71" s="1723"/>
      <c r="AC71" s="1723"/>
      <c r="AD71" s="1723"/>
      <c r="AE71" s="1723"/>
      <c r="AF71" s="1723"/>
      <c r="AG71" s="1723"/>
      <c r="AH71" s="1723"/>
      <c r="AI71" s="1723"/>
      <c r="AJ71" s="1723"/>
      <c r="AK71" s="1718"/>
      <c r="AL71" s="1718"/>
      <c r="AM71" s="1718"/>
      <c r="AN71" s="1718"/>
      <c r="AO71" s="1718"/>
      <c r="AP71" s="1718"/>
      <c r="AQ71" s="1718"/>
      <c r="AR71" s="1718"/>
      <c r="AS71" s="1718"/>
      <c r="AT71" s="1718"/>
      <c r="AU71" s="1718"/>
      <c r="AV71" s="1718"/>
      <c r="AW71" s="1718"/>
      <c r="AX71" s="1718"/>
      <c r="AY71" s="1718"/>
      <c r="AZ71" s="1718"/>
      <c r="BA71" s="1718"/>
      <c r="BB71" s="1718"/>
      <c r="BC71" s="1718"/>
      <c r="BD71" s="1718"/>
      <c r="BE71" s="1718"/>
      <c r="BF71" s="1719"/>
      <c r="BG71" s="353"/>
      <c r="BH71" s="353"/>
      <c r="BI71" s="353"/>
      <c r="BJ71" s="353"/>
      <c r="BK71" s="353"/>
      <c r="BL71" s="353"/>
      <c r="BM71" s="353"/>
      <c r="BN71" s="353"/>
      <c r="BO71" s="353"/>
      <c r="BP71" s="353"/>
      <c r="BQ71" s="353"/>
      <c r="BR71" s="353"/>
      <c r="BS71" s="353"/>
      <c r="BT71" s="353"/>
      <c r="BU71" s="322"/>
      <c r="BV71" s="322"/>
      <c r="BW71" s="322"/>
      <c r="BX71" s="219"/>
      <c r="CA71" s="176"/>
      <c r="CB71" s="176"/>
      <c r="CC71" s="176"/>
      <c r="CD71" s="176"/>
      <c r="CE71" s="176"/>
      <c r="CF71" s="176"/>
      <c r="CG71" s="176"/>
      <c r="CH71" s="176"/>
      <c r="CI71" s="176"/>
      <c r="CJ71" s="176"/>
      <c r="CK71" s="176"/>
      <c r="CL71" s="176"/>
      <c r="CM71" s="176"/>
      <c r="CN71" s="176"/>
      <c r="CO71" s="176"/>
      <c r="CP71" s="176"/>
      <c r="CQ71" s="176"/>
      <c r="CR71" s="176"/>
      <c r="CS71" s="176"/>
      <c r="CT71" s="176"/>
      <c r="CU71" s="177"/>
    </row>
    <row r="72" spans="2:99" s="158" customFormat="1" ht="10.5" customHeight="1">
      <c r="B72" s="217"/>
      <c r="C72" s="1697" t="s">
        <v>288</v>
      </c>
      <c r="D72" s="1698"/>
      <c r="E72" s="1698"/>
      <c r="F72" s="1698"/>
      <c r="G72" s="1698"/>
      <c r="H72" s="1698"/>
      <c r="I72" s="1698"/>
      <c r="J72" s="1698"/>
      <c r="K72" s="1698"/>
      <c r="L72" s="1698"/>
      <c r="M72" s="1698"/>
      <c r="N72" s="1698"/>
      <c r="O72" s="1698"/>
      <c r="P72" s="1698"/>
      <c r="Q72" s="1698"/>
      <c r="R72" s="1698"/>
      <c r="S72" s="1698"/>
      <c r="T72" s="1698"/>
      <c r="U72" s="1698"/>
      <c r="V72" s="1698"/>
      <c r="W72" s="1698"/>
      <c r="X72" s="1698"/>
      <c r="Y72" s="1698"/>
      <c r="Z72" s="1698"/>
      <c r="AA72" s="1698"/>
      <c r="AB72" s="1724">
        <f>INT(AS64/10000*1/10)</f>
        <v>0</v>
      </c>
      <c r="AC72" s="1724"/>
      <c r="AD72" s="1724"/>
      <c r="AE72" s="1724"/>
      <c r="AF72" s="1724"/>
      <c r="AG72" s="1830" t="s">
        <v>331</v>
      </c>
      <c r="AH72" s="1830"/>
      <c r="AI72" s="1830"/>
      <c r="AJ72" s="1830"/>
      <c r="AK72" s="1839" t="str">
        <f>CF72</f>
        <v>比較</v>
      </c>
      <c r="AL72" s="1839"/>
      <c r="AM72" s="1839"/>
      <c r="AN72" s="1839"/>
      <c r="AO72" s="1839"/>
      <c r="AP72" s="1839"/>
      <c r="AQ72" s="1839"/>
      <c r="AR72" s="1839"/>
      <c r="AS72" s="1839"/>
      <c r="AT72" s="517"/>
      <c r="AU72" s="1724">
        <f>AS78</f>
        <v>0</v>
      </c>
      <c r="AV72" s="1724"/>
      <c r="AW72" s="1724"/>
      <c r="AX72" s="1724"/>
      <c r="AY72" s="1724"/>
      <c r="AZ72" s="1701" t="s">
        <v>254</v>
      </c>
      <c r="BA72" s="1701"/>
      <c r="BB72" s="1701"/>
      <c r="BC72" s="1701"/>
      <c r="BD72" s="1701"/>
      <c r="BE72" s="1701"/>
      <c r="BF72" s="1702"/>
      <c r="BG72" s="354"/>
      <c r="BH72" s="354"/>
      <c r="BI72" s="1681"/>
      <c r="BJ72" s="1681"/>
      <c r="BK72" s="1681"/>
      <c r="BL72" s="1681"/>
      <c r="BM72" s="1681"/>
      <c r="BN72" s="1681"/>
      <c r="BO72" s="1680"/>
      <c r="BP72" s="1680"/>
      <c r="BQ72" s="1680"/>
      <c r="BR72" s="1680"/>
      <c r="BS72" s="1680"/>
      <c r="BT72" s="1680"/>
      <c r="BU72" s="323"/>
      <c r="BV72" s="323"/>
      <c r="BW72" s="323"/>
      <c r="BX72" s="219"/>
      <c r="CA72" s="195">
        <f>AY72</f>
        <v>0</v>
      </c>
      <c r="CB72" s="178"/>
      <c r="CC72" s="178"/>
      <c r="CD72" s="178"/>
      <c r="CE72" s="178"/>
      <c r="CF72" s="179" t="str">
        <f>IF(CA72=0,"比較",IF(BI72=0,"比較",IF(CA72&gt;=BI72,"≧","＜")))</f>
        <v>比較</v>
      </c>
      <c r="CG72" s="180"/>
      <c r="CH72" s="180"/>
    </row>
    <row r="73" spans="2:99" s="158" customFormat="1" ht="10.5" customHeight="1" thickBot="1">
      <c r="B73" s="217"/>
      <c r="C73" s="1699"/>
      <c r="D73" s="1700"/>
      <c r="E73" s="1700"/>
      <c r="F73" s="1700"/>
      <c r="G73" s="1700"/>
      <c r="H73" s="1700"/>
      <c r="I73" s="1700"/>
      <c r="J73" s="1700"/>
      <c r="K73" s="1700"/>
      <c r="L73" s="1700"/>
      <c r="M73" s="1700"/>
      <c r="N73" s="1700"/>
      <c r="O73" s="1700"/>
      <c r="P73" s="1700"/>
      <c r="Q73" s="1700"/>
      <c r="R73" s="1700"/>
      <c r="S73" s="1700"/>
      <c r="T73" s="1700"/>
      <c r="U73" s="1700"/>
      <c r="V73" s="1700"/>
      <c r="W73" s="1700"/>
      <c r="X73" s="1700"/>
      <c r="Y73" s="1700"/>
      <c r="Z73" s="1700"/>
      <c r="AA73" s="1700"/>
      <c r="AB73" s="1725"/>
      <c r="AC73" s="1725"/>
      <c r="AD73" s="1725"/>
      <c r="AE73" s="1725"/>
      <c r="AF73" s="1725"/>
      <c r="AG73" s="1831"/>
      <c r="AH73" s="1831"/>
      <c r="AI73" s="1831"/>
      <c r="AJ73" s="1831"/>
      <c r="AK73" s="1840"/>
      <c r="AL73" s="1840"/>
      <c r="AM73" s="1840"/>
      <c r="AN73" s="1840"/>
      <c r="AO73" s="1840"/>
      <c r="AP73" s="1840"/>
      <c r="AQ73" s="1840"/>
      <c r="AR73" s="1840"/>
      <c r="AS73" s="1840"/>
      <c r="AT73" s="518"/>
      <c r="AU73" s="1725"/>
      <c r="AV73" s="1725"/>
      <c r="AW73" s="1725"/>
      <c r="AX73" s="1725"/>
      <c r="AY73" s="1725"/>
      <c r="AZ73" s="1703"/>
      <c r="BA73" s="1703"/>
      <c r="BB73" s="1703"/>
      <c r="BC73" s="1703"/>
      <c r="BD73" s="1703"/>
      <c r="BE73" s="1703"/>
      <c r="BF73" s="1704"/>
      <c r="BG73" s="354"/>
      <c r="BH73" s="354"/>
      <c r="BI73" s="1681"/>
      <c r="BJ73" s="1681"/>
      <c r="BK73" s="1681"/>
      <c r="BL73" s="1681"/>
      <c r="BM73" s="1681"/>
      <c r="BN73" s="1681"/>
      <c r="BO73" s="1680"/>
      <c r="BP73" s="1680"/>
      <c r="BQ73" s="1680"/>
      <c r="BR73" s="1680"/>
      <c r="BS73" s="1680"/>
      <c r="BT73" s="1680"/>
      <c r="BU73" s="323"/>
      <c r="BV73" s="323"/>
      <c r="BW73" s="323"/>
      <c r="BX73" s="219"/>
      <c r="CA73" s="181"/>
      <c r="CB73" s="181"/>
      <c r="CC73" s="181"/>
      <c r="CD73" s="181"/>
      <c r="CE73" s="181"/>
      <c r="CF73" s="182"/>
      <c r="CG73" s="182"/>
      <c r="CH73" s="182"/>
    </row>
    <row r="74" spans="2:99" s="158" customFormat="1" ht="9.75" customHeight="1" thickTop="1">
      <c r="B74" s="219"/>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24"/>
      <c r="BV74" s="324"/>
      <c r="BW74" s="324"/>
      <c r="BX74" s="219"/>
    </row>
    <row r="75" spans="2:99" s="158" customFormat="1" ht="9" customHeight="1" thickBot="1">
      <c r="B75" s="219"/>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24"/>
      <c r="BV75" s="324"/>
      <c r="BW75" s="324"/>
      <c r="BX75" s="219"/>
    </row>
    <row r="76" spans="2:99" s="158" customFormat="1" ht="11.1" customHeight="1">
      <c r="B76" s="219"/>
      <c r="C76" s="861" t="s">
        <v>255</v>
      </c>
      <c r="D76" s="960"/>
      <c r="E76" s="960"/>
      <c r="F76" s="960"/>
      <c r="G76" s="960"/>
      <c r="H76" s="960"/>
      <c r="I76" s="960"/>
      <c r="J76" s="960"/>
      <c r="K76" s="960"/>
      <c r="L76" s="960"/>
      <c r="M76" s="960"/>
      <c r="N76" s="960"/>
      <c r="O76" s="960"/>
      <c r="P76" s="960"/>
      <c r="Q76" s="960"/>
      <c r="R76" s="960"/>
      <c r="S76" s="960"/>
      <c r="T76" s="960"/>
      <c r="U76" s="960"/>
      <c r="V76" s="960"/>
      <c r="W76" s="960"/>
      <c r="X76" s="960"/>
      <c r="Y76" s="960"/>
      <c r="Z76" s="960"/>
      <c r="AA76" s="960"/>
      <c r="AB76" s="960"/>
      <c r="AC76" s="960"/>
      <c r="AD76" s="960"/>
      <c r="AE76" s="960"/>
      <c r="AF76" s="960"/>
      <c r="AG76" s="960"/>
      <c r="AH76" s="960"/>
      <c r="AI76" s="960"/>
      <c r="AJ76" s="960"/>
      <c r="AK76" s="960"/>
      <c r="AL76" s="960"/>
      <c r="AM76" s="960"/>
      <c r="AN76" s="960"/>
      <c r="AO76" s="960"/>
      <c r="AP76" s="960"/>
      <c r="AQ76" s="1812"/>
      <c r="AR76" s="398"/>
      <c r="AS76" s="1821" t="s">
        <v>289</v>
      </c>
      <c r="AT76" s="1821"/>
      <c r="AU76" s="1821"/>
      <c r="AV76" s="1821"/>
      <c r="AW76" s="1821"/>
      <c r="AX76" s="1821"/>
      <c r="AY76" s="1821"/>
      <c r="AZ76" s="1821"/>
      <c r="BA76" s="1821"/>
      <c r="BB76" s="399"/>
      <c r="BC76" s="399"/>
      <c r="BD76" s="399"/>
      <c r="BE76" s="399"/>
      <c r="BF76" s="400"/>
      <c r="BG76" s="346"/>
      <c r="BH76" s="346"/>
      <c r="BI76" s="346"/>
      <c r="BJ76" s="346"/>
      <c r="BK76" s="346"/>
      <c r="BL76" s="346"/>
      <c r="BM76" s="346"/>
      <c r="BN76" s="346"/>
      <c r="BO76" s="346"/>
      <c r="BP76" s="346"/>
      <c r="BQ76" s="346"/>
      <c r="BR76" s="346"/>
      <c r="BS76" s="346"/>
      <c r="BT76" s="346"/>
      <c r="BU76" s="325"/>
      <c r="BV76" s="325"/>
      <c r="BW76" s="325"/>
      <c r="BX76" s="219"/>
      <c r="BY76" s="1678"/>
      <c r="CA76" s="158">
        <f>IF(D72="認定住宅","選択",0)</f>
        <v>0</v>
      </c>
      <c r="CE76" s="158" t="e">
        <f>IF(#REF!="選択",0,#REF!)</f>
        <v>#REF!</v>
      </c>
    </row>
    <row r="77" spans="2:99" s="158" customFormat="1" ht="11.1" customHeight="1">
      <c r="B77" s="219"/>
      <c r="C77" s="1813"/>
      <c r="D77" s="1814"/>
      <c r="E77" s="1814"/>
      <c r="F77" s="1814"/>
      <c r="G77" s="1814"/>
      <c r="H77" s="1814"/>
      <c r="I77" s="1814"/>
      <c r="J77" s="1814"/>
      <c r="K77" s="1814"/>
      <c r="L77" s="1814"/>
      <c r="M77" s="1814"/>
      <c r="N77" s="1814"/>
      <c r="O77" s="1814"/>
      <c r="P77" s="1814"/>
      <c r="Q77" s="1814"/>
      <c r="R77" s="1814"/>
      <c r="S77" s="1814"/>
      <c r="T77" s="1814"/>
      <c r="U77" s="1814"/>
      <c r="V77" s="1814"/>
      <c r="W77" s="1814"/>
      <c r="X77" s="1814"/>
      <c r="Y77" s="1814"/>
      <c r="Z77" s="1814"/>
      <c r="AA77" s="1814"/>
      <c r="AB77" s="1814"/>
      <c r="AC77" s="1814"/>
      <c r="AD77" s="1814"/>
      <c r="AE77" s="1814"/>
      <c r="AF77" s="1814"/>
      <c r="AG77" s="1814"/>
      <c r="AH77" s="1814"/>
      <c r="AI77" s="1814"/>
      <c r="AJ77" s="1814"/>
      <c r="AK77" s="1814"/>
      <c r="AL77" s="1814"/>
      <c r="AM77" s="1814"/>
      <c r="AN77" s="1814"/>
      <c r="AO77" s="1814"/>
      <c r="AP77" s="1814"/>
      <c r="AQ77" s="1815"/>
      <c r="AR77" s="401"/>
      <c r="AS77" s="1822"/>
      <c r="AT77" s="1822"/>
      <c r="AU77" s="1822"/>
      <c r="AV77" s="1822"/>
      <c r="AW77" s="1822"/>
      <c r="AX77" s="1822"/>
      <c r="AY77" s="1822"/>
      <c r="AZ77" s="1822"/>
      <c r="BA77" s="1822"/>
      <c r="BB77" s="402"/>
      <c r="BC77" s="402"/>
      <c r="BD77" s="402"/>
      <c r="BE77" s="402"/>
      <c r="BF77" s="403"/>
      <c r="BG77" s="346"/>
      <c r="BH77" s="346"/>
      <c r="BI77" s="346"/>
      <c r="BJ77" s="346"/>
      <c r="BK77" s="346"/>
      <c r="BL77" s="346"/>
      <c r="BM77" s="346"/>
      <c r="BN77" s="346"/>
      <c r="BO77" s="346"/>
      <c r="BP77" s="346"/>
      <c r="BQ77" s="346"/>
      <c r="BR77" s="346"/>
      <c r="BS77" s="346"/>
      <c r="BT77" s="346"/>
      <c r="BU77" s="325"/>
      <c r="BV77" s="325"/>
      <c r="BW77" s="325"/>
      <c r="BX77" s="219"/>
      <c r="BY77" s="1678"/>
      <c r="CE77" s="183"/>
    </row>
    <row r="78" spans="2:99" s="158" customFormat="1" ht="11.1" customHeight="1">
      <c r="B78" s="219"/>
      <c r="C78" s="361"/>
      <c r="D78" s="1809" t="s">
        <v>261</v>
      </c>
      <c r="E78" s="1809"/>
      <c r="F78" s="1809"/>
      <c r="G78" s="1809"/>
      <c r="H78" s="1809"/>
      <c r="I78" s="1809"/>
      <c r="J78" s="1809"/>
      <c r="K78" s="1809"/>
      <c r="L78" s="1809"/>
      <c r="M78" s="1809"/>
      <c r="N78" s="1809"/>
      <c r="O78" s="1809"/>
      <c r="P78" s="1809"/>
      <c r="Q78" s="1809"/>
      <c r="R78" s="1809"/>
      <c r="S78" s="1809"/>
      <c r="T78" s="1809"/>
      <c r="U78" s="1809"/>
      <c r="V78" s="1809"/>
      <c r="W78" s="1809"/>
      <c r="X78" s="1809"/>
      <c r="Y78" s="1809"/>
      <c r="Z78" s="1809"/>
      <c r="AA78" s="1809"/>
      <c r="AB78" s="1809"/>
      <c r="AC78" s="1809"/>
      <c r="AD78" s="1809"/>
      <c r="AE78" s="1809"/>
      <c r="AF78" s="1809"/>
      <c r="AG78" s="1809"/>
      <c r="AH78" s="1809"/>
      <c r="AI78" s="1809"/>
      <c r="AJ78" s="1809"/>
      <c r="AK78" s="1809"/>
      <c r="AL78" s="1809"/>
      <c r="AM78" s="1809"/>
      <c r="AN78" s="1809"/>
      <c r="AO78" s="1809"/>
      <c r="AP78" s="1809"/>
      <c r="AQ78" s="356"/>
      <c r="AR78" s="355"/>
      <c r="AS78" s="1818"/>
      <c r="AT78" s="1818"/>
      <c r="AU78" s="1818"/>
      <c r="AV78" s="1818"/>
      <c r="AW78" s="1818"/>
      <c r="AX78" s="1818"/>
      <c r="AY78" s="1818"/>
      <c r="AZ78" s="1818"/>
      <c r="BA78" s="1818"/>
      <c r="BB78" s="1789" t="s">
        <v>257</v>
      </c>
      <c r="BC78" s="1790"/>
      <c r="BD78" s="1790"/>
      <c r="BE78" s="1790"/>
      <c r="BF78" s="1791"/>
      <c r="BG78" s="346"/>
      <c r="BH78" s="346"/>
      <c r="BI78" s="346"/>
      <c r="BJ78" s="346"/>
      <c r="BK78" s="346"/>
      <c r="BL78" s="346"/>
      <c r="BM78" s="346"/>
      <c r="BN78" s="346"/>
      <c r="BO78" s="346"/>
      <c r="BP78" s="346"/>
      <c r="BQ78" s="346"/>
      <c r="BR78" s="346"/>
      <c r="BS78" s="346"/>
      <c r="BT78" s="346"/>
      <c r="BU78" s="325"/>
      <c r="BV78" s="325"/>
      <c r="BW78" s="325"/>
      <c r="BX78" s="219"/>
    </row>
    <row r="79" spans="2:99" s="158" customFormat="1" ht="11.1" customHeight="1">
      <c r="B79" s="219"/>
      <c r="C79" s="350"/>
      <c r="D79" s="1810"/>
      <c r="E79" s="1810"/>
      <c r="F79" s="1810"/>
      <c r="G79" s="1810"/>
      <c r="H79" s="1810"/>
      <c r="I79" s="1810"/>
      <c r="J79" s="1810"/>
      <c r="K79" s="1810"/>
      <c r="L79" s="1810"/>
      <c r="M79" s="1810"/>
      <c r="N79" s="1810"/>
      <c r="O79" s="1810"/>
      <c r="P79" s="1810"/>
      <c r="Q79" s="1810"/>
      <c r="R79" s="1810"/>
      <c r="S79" s="1810"/>
      <c r="T79" s="1810"/>
      <c r="U79" s="1810"/>
      <c r="V79" s="1810"/>
      <c r="W79" s="1810"/>
      <c r="X79" s="1810"/>
      <c r="Y79" s="1810"/>
      <c r="Z79" s="1810"/>
      <c r="AA79" s="1810"/>
      <c r="AB79" s="1810"/>
      <c r="AC79" s="1810"/>
      <c r="AD79" s="1810"/>
      <c r="AE79" s="1810"/>
      <c r="AF79" s="1810"/>
      <c r="AG79" s="1810"/>
      <c r="AH79" s="1810"/>
      <c r="AI79" s="1810"/>
      <c r="AJ79" s="1810"/>
      <c r="AK79" s="1810"/>
      <c r="AL79" s="1810"/>
      <c r="AM79" s="1810"/>
      <c r="AN79" s="1810"/>
      <c r="AO79" s="1810"/>
      <c r="AP79" s="1810"/>
      <c r="AQ79" s="346"/>
      <c r="AR79" s="357"/>
      <c r="AS79" s="1819"/>
      <c r="AT79" s="1819"/>
      <c r="AU79" s="1819"/>
      <c r="AV79" s="1819"/>
      <c r="AW79" s="1819"/>
      <c r="AX79" s="1819"/>
      <c r="AY79" s="1819"/>
      <c r="AZ79" s="1819"/>
      <c r="BA79" s="1819"/>
      <c r="BB79" s="1792"/>
      <c r="BC79" s="1792"/>
      <c r="BD79" s="1792"/>
      <c r="BE79" s="1792"/>
      <c r="BF79" s="1793"/>
      <c r="BG79" s="346"/>
      <c r="BH79" s="346"/>
      <c r="BI79" s="346"/>
      <c r="BJ79" s="346"/>
      <c r="BK79" s="346"/>
      <c r="BL79" s="346"/>
      <c r="BM79" s="346"/>
      <c r="BN79" s="346"/>
      <c r="BO79" s="346"/>
      <c r="BP79" s="346"/>
      <c r="BQ79" s="346"/>
      <c r="BR79" s="346"/>
      <c r="BS79" s="346"/>
      <c r="BT79" s="346"/>
      <c r="BU79" s="325"/>
      <c r="BV79" s="325"/>
      <c r="BW79" s="325"/>
      <c r="BX79" s="219"/>
      <c r="BY79" s="1675">
        <f>AB72-AU72</f>
        <v>0</v>
      </c>
    </row>
    <row r="80" spans="2:99" s="158" customFormat="1" ht="11.1" customHeight="1">
      <c r="B80" s="219"/>
      <c r="C80" s="349"/>
      <c r="D80" s="1811"/>
      <c r="E80" s="1811"/>
      <c r="F80" s="1811"/>
      <c r="G80" s="1811"/>
      <c r="H80" s="1811"/>
      <c r="I80" s="1811"/>
      <c r="J80" s="1811"/>
      <c r="K80" s="1811"/>
      <c r="L80" s="1811"/>
      <c r="M80" s="1811"/>
      <c r="N80" s="1811"/>
      <c r="O80" s="1811"/>
      <c r="P80" s="1811"/>
      <c r="Q80" s="1811"/>
      <c r="R80" s="1811"/>
      <c r="S80" s="1811"/>
      <c r="T80" s="1811"/>
      <c r="U80" s="1811"/>
      <c r="V80" s="1811"/>
      <c r="W80" s="1811"/>
      <c r="X80" s="1811"/>
      <c r="Y80" s="1811"/>
      <c r="Z80" s="1811"/>
      <c r="AA80" s="1811"/>
      <c r="AB80" s="1811"/>
      <c r="AC80" s="1811"/>
      <c r="AD80" s="1811"/>
      <c r="AE80" s="1811"/>
      <c r="AF80" s="1811"/>
      <c r="AG80" s="1811"/>
      <c r="AH80" s="1811"/>
      <c r="AI80" s="1811"/>
      <c r="AJ80" s="1811"/>
      <c r="AK80" s="1811"/>
      <c r="AL80" s="1811"/>
      <c r="AM80" s="1811"/>
      <c r="AN80" s="1811"/>
      <c r="AO80" s="1811"/>
      <c r="AP80" s="1811"/>
      <c r="AQ80" s="359"/>
      <c r="AR80" s="358"/>
      <c r="AS80" s="1820"/>
      <c r="AT80" s="1820"/>
      <c r="AU80" s="1820"/>
      <c r="AV80" s="1820"/>
      <c r="AW80" s="1820"/>
      <c r="AX80" s="1820"/>
      <c r="AY80" s="1820"/>
      <c r="AZ80" s="1820"/>
      <c r="BA80" s="1820"/>
      <c r="BB80" s="1816"/>
      <c r="BC80" s="1816"/>
      <c r="BD80" s="1816"/>
      <c r="BE80" s="1816"/>
      <c r="BF80" s="1817"/>
      <c r="BG80" s="346"/>
      <c r="BH80" s="346"/>
      <c r="BI80" s="346"/>
      <c r="BJ80" s="346"/>
      <c r="BK80" s="346"/>
      <c r="BL80" s="346"/>
      <c r="BM80" s="346"/>
      <c r="BN80" s="346"/>
      <c r="BO80" s="346"/>
      <c r="BP80" s="346"/>
      <c r="BQ80" s="346"/>
      <c r="BR80" s="346"/>
      <c r="BS80" s="346"/>
      <c r="BT80" s="346"/>
      <c r="BU80" s="325"/>
      <c r="BV80" s="325"/>
      <c r="BW80" s="325"/>
      <c r="BX80" s="219"/>
      <c r="BY80" s="1676"/>
    </row>
    <row r="81" spans="2:112" s="158" customFormat="1" ht="11.1" customHeight="1">
      <c r="B81" s="219"/>
      <c r="C81" s="361"/>
      <c r="D81" s="1805" t="s">
        <v>259</v>
      </c>
      <c r="E81" s="1805"/>
      <c r="F81" s="1805"/>
      <c r="G81" s="1805"/>
      <c r="H81" s="1805"/>
      <c r="I81" s="1805"/>
      <c r="J81" s="1805"/>
      <c r="K81" s="1805"/>
      <c r="L81" s="1805"/>
      <c r="M81" s="1805"/>
      <c r="N81" s="1805"/>
      <c r="O81" s="1805"/>
      <c r="P81" s="1805"/>
      <c r="Q81" s="1805"/>
      <c r="R81" s="1805"/>
      <c r="S81" s="1805"/>
      <c r="T81" s="1805"/>
      <c r="U81" s="1805"/>
      <c r="V81" s="1805"/>
      <c r="W81" s="1805"/>
      <c r="X81" s="1805"/>
      <c r="Y81" s="1805"/>
      <c r="Z81" s="1805"/>
      <c r="AA81" s="1805"/>
      <c r="AB81" s="1805"/>
      <c r="AC81" s="1805"/>
      <c r="AD81" s="1805"/>
      <c r="AE81" s="1805"/>
      <c r="AF81" s="1805"/>
      <c r="AG81" s="1805"/>
      <c r="AH81" s="1805"/>
      <c r="AI81" s="1805"/>
      <c r="AJ81" s="1805"/>
      <c r="AK81" s="1805"/>
      <c r="AL81" s="1805"/>
      <c r="AM81" s="366"/>
      <c r="AN81" s="366"/>
      <c r="AO81" s="356"/>
      <c r="AP81" s="356"/>
      <c r="AQ81" s="356"/>
      <c r="AR81" s="355"/>
      <c r="AS81" s="1818"/>
      <c r="AT81" s="1818"/>
      <c r="AU81" s="1818"/>
      <c r="AV81" s="1818"/>
      <c r="AW81" s="1818"/>
      <c r="AX81" s="1818"/>
      <c r="AY81" s="1818"/>
      <c r="AZ81" s="1818"/>
      <c r="BA81" s="1818"/>
      <c r="BB81" s="1789" t="s">
        <v>256</v>
      </c>
      <c r="BC81" s="1790"/>
      <c r="BD81" s="1790"/>
      <c r="BE81" s="1790"/>
      <c r="BF81" s="1791"/>
      <c r="BG81" s="346"/>
      <c r="BH81" s="346"/>
      <c r="BI81" s="346"/>
      <c r="BJ81" s="346"/>
      <c r="BK81" s="346"/>
      <c r="BL81" s="346"/>
      <c r="BM81" s="346"/>
      <c r="BN81" s="346"/>
      <c r="BO81" s="346"/>
      <c r="BP81" s="346"/>
      <c r="BQ81" s="346"/>
      <c r="BR81" s="346"/>
      <c r="BS81" s="346"/>
      <c r="BT81" s="346"/>
      <c r="BU81" s="325"/>
      <c r="BV81" s="325"/>
      <c r="BW81" s="325"/>
      <c r="BX81" s="219"/>
      <c r="BY81" s="1677"/>
      <c r="CB81" s="217"/>
      <c r="CC81" s="217"/>
      <c r="CD81" s="217"/>
      <c r="CE81" s="217"/>
      <c r="CF81" s="217"/>
      <c r="CG81" s="217"/>
      <c r="CH81" s="217"/>
      <c r="CI81" s="217"/>
      <c r="CJ81" s="217"/>
      <c r="CK81" s="217"/>
      <c r="CL81" s="217"/>
      <c r="CM81" s="217"/>
      <c r="CN81" s="217"/>
      <c r="CO81" s="217"/>
      <c r="CP81" s="217"/>
      <c r="CQ81" s="217"/>
      <c r="CR81" s="217"/>
      <c r="CS81" s="217"/>
      <c r="CT81" s="217"/>
      <c r="CU81" s="217"/>
      <c r="CV81" s="217"/>
      <c r="CW81" s="217"/>
      <c r="CX81" s="217"/>
      <c r="CY81" s="217"/>
      <c r="CZ81" s="217"/>
      <c r="DA81" s="217"/>
      <c r="DB81" s="217"/>
      <c r="DC81" s="217"/>
      <c r="DD81" s="217"/>
      <c r="DE81" s="217"/>
      <c r="DF81" s="217"/>
      <c r="DG81" s="217"/>
      <c r="DH81" s="217"/>
    </row>
    <row r="82" spans="2:112" s="158" customFormat="1" ht="11.1" customHeight="1">
      <c r="B82" s="219"/>
      <c r="C82" s="350"/>
      <c r="D82" s="1806"/>
      <c r="E82" s="1806"/>
      <c r="F82" s="1806"/>
      <c r="G82" s="1806"/>
      <c r="H82" s="1806"/>
      <c r="I82" s="1806"/>
      <c r="J82" s="1806"/>
      <c r="K82" s="1806"/>
      <c r="L82" s="1806"/>
      <c r="M82" s="1806"/>
      <c r="N82" s="1806"/>
      <c r="O82" s="1806"/>
      <c r="P82" s="1806"/>
      <c r="Q82" s="1806"/>
      <c r="R82" s="1806"/>
      <c r="S82" s="1806"/>
      <c r="T82" s="1806"/>
      <c r="U82" s="1806"/>
      <c r="V82" s="1806"/>
      <c r="W82" s="1806"/>
      <c r="X82" s="1806"/>
      <c r="Y82" s="1806"/>
      <c r="Z82" s="1806"/>
      <c r="AA82" s="1806"/>
      <c r="AB82" s="1806"/>
      <c r="AC82" s="1806"/>
      <c r="AD82" s="1806"/>
      <c r="AE82" s="1806"/>
      <c r="AF82" s="1806"/>
      <c r="AG82" s="1806"/>
      <c r="AH82" s="1806"/>
      <c r="AI82" s="1806"/>
      <c r="AJ82" s="1806"/>
      <c r="AK82" s="1806"/>
      <c r="AL82" s="1806"/>
      <c r="AM82" s="367"/>
      <c r="AN82" s="367"/>
      <c r="AO82" s="346"/>
      <c r="AP82" s="346"/>
      <c r="AQ82" s="346"/>
      <c r="AR82" s="357"/>
      <c r="AS82" s="1819"/>
      <c r="AT82" s="1819"/>
      <c r="AU82" s="1819"/>
      <c r="AV82" s="1819"/>
      <c r="AW82" s="1819"/>
      <c r="AX82" s="1819"/>
      <c r="AY82" s="1819"/>
      <c r="AZ82" s="1819"/>
      <c r="BA82" s="1819"/>
      <c r="BB82" s="1792"/>
      <c r="BC82" s="1792"/>
      <c r="BD82" s="1792"/>
      <c r="BE82" s="1792"/>
      <c r="BF82" s="1793"/>
      <c r="BG82" s="346"/>
      <c r="BH82" s="346"/>
      <c r="BI82" s="346"/>
      <c r="BJ82" s="346"/>
      <c r="BK82" s="346"/>
      <c r="BL82" s="346"/>
      <c r="BM82" s="346"/>
      <c r="BN82" s="346"/>
      <c r="BO82" s="346"/>
      <c r="BP82" s="346"/>
      <c r="BQ82" s="346"/>
      <c r="BR82" s="346"/>
      <c r="BS82" s="346"/>
      <c r="BT82" s="346"/>
      <c r="BU82" s="325"/>
      <c r="BV82" s="325"/>
      <c r="BW82" s="325"/>
      <c r="BX82" s="219"/>
      <c r="BY82" s="1675" t="str">
        <f>IF(BY79&lt;0,"申請額が超過しています","適")</f>
        <v>適</v>
      </c>
      <c r="CB82" s="217"/>
      <c r="CC82" s="217"/>
      <c r="CD82" s="217"/>
      <c r="CE82" s="217"/>
      <c r="CF82" s="217"/>
      <c r="CG82" s="217"/>
      <c r="CH82" s="217"/>
      <c r="CI82" s="217"/>
      <c r="CJ82" s="217"/>
      <c r="CK82" s="217"/>
      <c r="CL82" s="217"/>
      <c r="CM82" s="217"/>
      <c r="CN82" s="217"/>
      <c r="CO82" s="217"/>
      <c r="CP82" s="217"/>
      <c r="CQ82" s="217"/>
      <c r="CR82" s="217"/>
      <c r="CS82" s="217"/>
      <c r="CT82" s="217"/>
      <c r="CU82" s="217"/>
      <c r="CV82" s="217"/>
      <c r="CW82" s="217"/>
      <c r="CX82" s="217"/>
      <c r="CY82" s="217"/>
      <c r="CZ82" s="217"/>
      <c r="DA82" s="217"/>
      <c r="DB82" s="217"/>
      <c r="DC82" s="217"/>
      <c r="DD82" s="217"/>
      <c r="DE82" s="217"/>
      <c r="DF82" s="217"/>
      <c r="DG82" s="217"/>
      <c r="DH82" s="217"/>
    </row>
    <row r="83" spans="2:112" s="158" customFormat="1" ht="11.1" customHeight="1">
      <c r="B83" s="219"/>
      <c r="C83" s="349"/>
      <c r="D83" s="1807"/>
      <c r="E83" s="1807"/>
      <c r="F83" s="1807"/>
      <c r="G83" s="1807"/>
      <c r="H83" s="1807"/>
      <c r="I83" s="1807"/>
      <c r="J83" s="1807"/>
      <c r="K83" s="1807"/>
      <c r="L83" s="1807"/>
      <c r="M83" s="1807"/>
      <c r="N83" s="1807"/>
      <c r="O83" s="1807"/>
      <c r="P83" s="1807"/>
      <c r="Q83" s="1807"/>
      <c r="R83" s="1807"/>
      <c r="S83" s="1807"/>
      <c r="T83" s="1807"/>
      <c r="U83" s="1807"/>
      <c r="V83" s="1807"/>
      <c r="W83" s="1807"/>
      <c r="X83" s="1807"/>
      <c r="Y83" s="1807"/>
      <c r="Z83" s="1807"/>
      <c r="AA83" s="1807"/>
      <c r="AB83" s="1807"/>
      <c r="AC83" s="1807"/>
      <c r="AD83" s="1807"/>
      <c r="AE83" s="1807"/>
      <c r="AF83" s="1807"/>
      <c r="AG83" s="1807"/>
      <c r="AH83" s="1807"/>
      <c r="AI83" s="1807"/>
      <c r="AJ83" s="1807"/>
      <c r="AK83" s="1807"/>
      <c r="AL83" s="1807"/>
      <c r="AM83" s="368"/>
      <c r="AN83" s="368"/>
      <c r="AO83" s="359"/>
      <c r="AP83" s="359"/>
      <c r="AQ83" s="359"/>
      <c r="AR83" s="358"/>
      <c r="AS83" s="1820"/>
      <c r="AT83" s="1820"/>
      <c r="AU83" s="1820"/>
      <c r="AV83" s="1820"/>
      <c r="AW83" s="1820"/>
      <c r="AX83" s="1820"/>
      <c r="AY83" s="1820"/>
      <c r="AZ83" s="1820"/>
      <c r="BA83" s="1820"/>
      <c r="BB83" s="1816"/>
      <c r="BC83" s="1816"/>
      <c r="BD83" s="1816"/>
      <c r="BE83" s="1816"/>
      <c r="BF83" s="1817"/>
      <c r="BG83" s="346"/>
      <c r="BH83" s="346"/>
      <c r="BI83" s="346"/>
      <c r="BJ83" s="346"/>
      <c r="BK83" s="346"/>
      <c r="BL83" s="346"/>
      <c r="BM83" s="346"/>
      <c r="BN83" s="346"/>
      <c r="BO83" s="346"/>
      <c r="BP83" s="346"/>
      <c r="BQ83" s="346"/>
      <c r="BR83" s="346"/>
      <c r="BS83" s="346"/>
      <c r="BT83" s="346"/>
      <c r="BU83" s="325"/>
      <c r="BV83" s="325"/>
      <c r="BW83" s="325"/>
      <c r="BX83" s="219"/>
      <c r="BY83" s="1676"/>
      <c r="CB83" s="217"/>
      <c r="CC83" s="217"/>
      <c r="CD83" s="217"/>
      <c r="CE83" s="217"/>
      <c r="CF83" s="217"/>
      <c r="CG83" s="217"/>
      <c r="CH83" s="217"/>
      <c r="CI83" s="217"/>
      <c r="CJ83" s="217"/>
      <c r="CK83" s="217"/>
      <c r="CL83" s="217"/>
      <c r="CM83" s="217"/>
      <c r="CN83" s="217"/>
      <c r="CO83" s="217"/>
      <c r="CP83" s="217"/>
      <c r="CQ83" s="217"/>
      <c r="CR83" s="217"/>
      <c r="CS83" s="217"/>
      <c r="CT83" s="217"/>
      <c r="CU83" s="217"/>
      <c r="CV83" s="217"/>
      <c r="CW83" s="217"/>
      <c r="CX83" s="217"/>
      <c r="CY83" s="217"/>
      <c r="CZ83" s="217"/>
      <c r="DA83" s="217"/>
      <c r="DB83" s="217"/>
      <c r="DC83" s="217"/>
      <c r="DD83" s="217"/>
      <c r="DE83" s="217"/>
      <c r="DF83" s="217"/>
      <c r="DG83" s="217"/>
      <c r="DH83" s="217"/>
    </row>
    <row r="84" spans="2:112" s="158" customFormat="1" ht="11.1" customHeight="1">
      <c r="B84" s="219"/>
      <c r="C84" s="361"/>
      <c r="D84" s="1805" t="s">
        <v>260</v>
      </c>
      <c r="E84" s="1805"/>
      <c r="F84" s="1805"/>
      <c r="G84" s="1805"/>
      <c r="H84" s="1805"/>
      <c r="I84" s="1805"/>
      <c r="J84" s="1805"/>
      <c r="K84" s="1805"/>
      <c r="L84" s="1805"/>
      <c r="M84" s="1805"/>
      <c r="N84" s="1805"/>
      <c r="O84" s="1805"/>
      <c r="P84" s="1805"/>
      <c r="Q84" s="1805"/>
      <c r="R84" s="1805"/>
      <c r="S84" s="1805"/>
      <c r="T84" s="1805"/>
      <c r="U84" s="1805"/>
      <c r="V84" s="1805"/>
      <c r="W84" s="1805"/>
      <c r="X84" s="1805"/>
      <c r="Y84" s="1805"/>
      <c r="Z84" s="1805"/>
      <c r="AA84" s="1805"/>
      <c r="AB84" s="1805"/>
      <c r="AC84" s="1805"/>
      <c r="AD84" s="1805"/>
      <c r="AE84" s="1805"/>
      <c r="AF84" s="1805"/>
      <c r="AG84" s="1805"/>
      <c r="AH84" s="1805"/>
      <c r="AI84" s="1805"/>
      <c r="AJ84" s="1805"/>
      <c r="AK84" s="1805"/>
      <c r="AL84" s="1805"/>
      <c r="AM84" s="1805"/>
      <c r="AN84" s="1805"/>
      <c r="AO84" s="356"/>
      <c r="AP84" s="356"/>
      <c r="AQ84" s="356"/>
      <c r="AR84" s="355"/>
      <c r="AS84" s="1818"/>
      <c r="AT84" s="1818"/>
      <c r="AU84" s="1818"/>
      <c r="AV84" s="1818"/>
      <c r="AW84" s="1818"/>
      <c r="AX84" s="1818"/>
      <c r="AY84" s="1818"/>
      <c r="AZ84" s="1818"/>
      <c r="BA84" s="1818"/>
      <c r="BB84" s="1789" t="s">
        <v>256</v>
      </c>
      <c r="BC84" s="1790"/>
      <c r="BD84" s="1790"/>
      <c r="BE84" s="1790"/>
      <c r="BF84" s="1791"/>
      <c r="BG84" s="346"/>
      <c r="BH84" s="346"/>
      <c r="BI84" s="346"/>
      <c r="BJ84" s="346"/>
      <c r="BK84" s="346"/>
      <c r="BL84" s="346"/>
      <c r="BM84" s="346"/>
      <c r="BN84" s="346"/>
      <c r="BO84" s="346"/>
      <c r="BP84" s="346"/>
      <c r="BQ84" s="346"/>
      <c r="BR84" s="346"/>
      <c r="BS84" s="346"/>
      <c r="BT84" s="346"/>
      <c r="BU84" s="325"/>
      <c r="BV84" s="325"/>
      <c r="BW84" s="325"/>
      <c r="BX84" s="219"/>
      <c r="BY84" s="1677"/>
      <c r="CB84" s="217"/>
      <c r="CC84" s="217"/>
      <c r="CD84" s="217"/>
      <c r="CE84" s="217"/>
      <c r="CF84" s="217"/>
      <c r="CG84" s="217"/>
      <c r="CH84" s="217"/>
      <c r="CI84" s="217"/>
      <c r="CJ84" s="217"/>
      <c r="CK84" s="217"/>
      <c r="CL84" s="217"/>
      <c r="CM84" s="217"/>
      <c r="CN84" s="217"/>
      <c r="CO84" s="217"/>
      <c r="CP84" s="217"/>
      <c r="CQ84" s="217"/>
      <c r="CR84" s="217"/>
      <c r="CS84" s="217"/>
      <c r="CT84" s="217"/>
      <c r="CU84" s="217"/>
      <c r="CV84" s="217"/>
      <c r="CW84" s="217"/>
      <c r="CX84" s="217"/>
      <c r="CY84" s="217"/>
      <c r="CZ84" s="217"/>
      <c r="DA84" s="217"/>
      <c r="DB84" s="217"/>
      <c r="DC84" s="217"/>
      <c r="DD84" s="217"/>
      <c r="DE84" s="217"/>
      <c r="DF84" s="217"/>
      <c r="DG84" s="217"/>
      <c r="DH84" s="217"/>
    </row>
    <row r="85" spans="2:112" s="158" customFormat="1" ht="11.1" customHeight="1">
      <c r="B85" s="219"/>
      <c r="C85" s="350"/>
      <c r="D85" s="1806"/>
      <c r="E85" s="1806"/>
      <c r="F85" s="1806"/>
      <c r="G85" s="1806"/>
      <c r="H85" s="1806"/>
      <c r="I85" s="1806"/>
      <c r="J85" s="1806"/>
      <c r="K85" s="1806"/>
      <c r="L85" s="1806"/>
      <c r="M85" s="1806"/>
      <c r="N85" s="1806"/>
      <c r="O85" s="1806"/>
      <c r="P85" s="1806"/>
      <c r="Q85" s="1806"/>
      <c r="R85" s="1806"/>
      <c r="S85" s="1806"/>
      <c r="T85" s="1806"/>
      <c r="U85" s="1806"/>
      <c r="V85" s="1806"/>
      <c r="W85" s="1806"/>
      <c r="X85" s="1806"/>
      <c r="Y85" s="1806"/>
      <c r="Z85" s="1806"/>
      <c r="AA85" s="1806"/>
      <c r="AB85" s="1806"/>
      <c r="AC85" s="1806"/>
      <c r="AD85" s="1806"/>
      <c r="AE85" s="1806"/>
      <c r="AF85" s="1806"/>
      <c r="AG85" s="1806"/>
      <c r="AH85" s="1806"/>
      <c r="AI85" s="1806"/>
      <c r="AJ85" s="1806"/>
      <c r="AK85" s="1806"/>
      <c r="AL85" s="1806"/>
      <c r="AM85" s="1806"/>
      <c r="AN85" s="1806"/>
      <c r="AO85" s="346"/>
      <c r="AP85" s="346"/>
      <c r="AQ85" s="346"/>
      <c r="AR85" s="357"/>
      <c r="AS85" s="1819"/>
      <c r="AT85" s="1819"/>
      <c r="AU85" s="1819"/>
      <c r="AV85" s="1819"/>
      <c r="AW85" s="1819"/>
      <c r="AX85" s="1819"/>
      <c r="AY85" s="1819"/>
      <c r="AZ85" s="1819"/>
      <c r="BA85" s="1819"/>
      <c r="BB85" s="1792"/>
      <c r="BC85" s="1792"/>
      <c r="BD85" s="1792"/>
      <c r="BE85" s="1792"/>
      <c r="BF85" s="1793"/>
      <c r="BG85" s="353"/>
      <c r="BH85" s="353"/>
      <c r="BI85" s="184"/>
      <c r="BJ85" s="184"/>
      <c r="BK85" s="184"/>
      <c r="BL85" s="184"/>
      <c r="BM85" s="184"/>
      <c r="BN85" s="184"/>
      <c r="BO85" s="184"/>
      <c r="BP85" s="184"/>
      <c r="BQ85" s="184"/>
      <c r="BR85" s="184"/>
      <c r="BS85" s="184"/>
      <c r="BT85" s="184"/>
      <c r="BU85" s="326"/>
      <c r="BV85" s="326"/>
      <c r="BW85" s="326"/>
      <c r="BX85" s="184"/>
      <c r="CB85" s="217"/>
      <c r="CC85" s="217"/>
      <c r="CD85" s="217"/>
      <c r="CE85" s="217"/>
      <c r="CF85" s="217"/>
      <c r="CG85" s="217"/>
      <c r="CH85" s="217"/>
      <c r="CI85" s="217"/>
      <c r="CJ85" s="217"/>
      <c r="CK85" s="217"/>
      <c r="CL85" s="217"/>
      <c r="CM85" s="217"/>
      <c r="CN85" s="217"/>
      <c r="CO85" s="217"/>
      <c r="CP85" s="217"/>
      <c r="CQ85" s="217"/>
      <c r="CR85" s="217"/>
      <c r="CS85" s="217"/>
      <c r="CT85" s="217"/>
      <c r="CU85" s="217"/>
      <c r="CV85" s="217"/>
      <c r="CW85" s="217"/>
      <c r="CX85" s="217"/>
      <c r="CY85" s="217"/>
      <c r="CZ85" s="217"/>
      <c r="DA85" s="217"/>
      <c r="DB85" s="217"/>
      <c r="DC85" s="217"/>
      <c r="DD85" s="217"/>
      <c r="DE85" s="217"/>
      <c r="DF85" s="217"/>
      <c r="DG85" s="217"/>
      <c r="DH85" s="217"/>
    </row>
    <row r="86" spans="2:112" s="158" customFormat="1" ht="11.1" customHeight="1" thickBot="1">
      <c r="B86" s="219"/>
      <c r="C86" s="351"/>
      <c r="D86" s="1808"/>
      <c r="E86" s="1808"/>
      <c r="F86" s="1808"/>
      <c r="G86" s="1808"/>
      <c r="H86" s="1808"/>
      <c r="I86" s="1808"/>
      <c r="J86" s="1808"/>
      <c r="K86" s="1808"/>
      <c r="L86" s="1808"/>
      <c r="M86" s="1808"/>
      <c r="N86" s="1808"/>
      <c r="O86" s="1808"/>
      <c r="P86" s="1808"/>
      <c r="Q86" s="1808"/>
      <c r="R86" s="1808"/>
      <c r="S86" s="1808"/>
      <c r="T86" s="1808"/>
      <c r="U86" s="1808"/>
      <c r="V86" s="1808"/>
      <c r="W86" s="1808"/>
      <c r="X86" s="1808"/>
      <c r="Y86" s="1808"/>
      <c r="Z86" s="1808"/>
      <c r="AA86" s="1808"/>
      <c r="AB86" s="1808"/>
      <c r="AC86" s="1808"/>
      <c r="AD86" s="1808"/>
      <c r="AE86" s="1808"/>
      <c r="AF86" s="1808"/>
      <c r="AG86" s="1808"/>
      <c r="AH86" s="1808"/>
      <c r="AI86" s="1808"/>
      <c r="AJ86" s="1808"/>
      <c r="AK86" s="1808"/>
      <c r="AL86" s="1808"/>
      <c r="AM86" s="1808"/>
      <c r="AN86" s="1808"/>
      <c r="AO86" s="347"/>
      <c r="AP86" s="347"/>
      <c r="AQ86" s="347"/>
      <c r="AR86" s="362"/>
      <c r="AS86" s="1819"/>
      <c r="AT86" s="1819"/>
      <c r="AU86" s="1819"/>
      <c r="AV86" s="1819"/>
      <c r="AW86" s="1819"/>
      <c r="AX86" s="1819"/>
      <c r="AY86" s="1819"/>
      <c r="AZ86" s="1819"/>
      <c r="BA86" s="1819"/>
      <c r="BB86" s="1794"/>
      <c r="BC86" s="1794"/>
      <c r="BD86" s="1794"/>
      <c r="BE86" s="1794"/>
      <c r="BF86" s="1795"/>
      <c r="BG86" s="184"/>
      <c r="BH86" s="184"/>
      <c r="BI86" s="184"/>
      <c r="BJ86" s="184"/>
      <c r="BK86" s="184"/>
      <c r="BL86" s="184"/>
      <c r="BM86" s="184"/>
      <c r="BN86" s="184"/>
      <c r="BO86" s="184"/>
      <c r="BP86" s="184"/>
      <c r="BQ86" s="184"/>
      <c r="BR86" s="184"/>
      <c r="BS86" s="184"/>
      <c r="BT86" s="184"/>
      <c r="BU86" s="326"/>
      <c r="BV86" s="326"/>
      <c r="BW86" s="326"/>
      <c r="BX86" s="184"/>
      <c r="CB86" s="217"/>
      <c r="CC86" s="217"/>
      <c r="CD86" s="217"/>
      <c r="CE86" s="217"/>
      <c r="CF86" s="217"/>
      <c r="CG86" s="217"/>
      <c r="CH86" s="217"/>
      <c r="CI86" s="217"/>
      <c r="CJ86" s="217"/>
      <c r="CK86" s="217"/>
      <c r="CL86" s="217"/>
      <c r="CM86" s="217"/>
      <c r="CN86" s="217"/>
      <c r="CO86" s="217"/>
      <c r="CP86" s="217"/>
      <c r="CQ86" s="217"/>
      <c r="CR86" s="217"/>
      <c r="CS86" s="217"/>
      <c r="CT86" s="217"/>
      <c r="CU86" s="217"/>
      <c r="CV86" s="217"/>
      <c r="CW86" s="217"/>
      <c r="CX86" s="217"/>
      <c r="CY86" s="217"/>
      <c r="CZ86" s="217"/>
      <c r="DA86" s="217"/>
      <c r="DB86" s="217"/>
      <c r="DC86" s="217"/>
      <c r="DD86" s="217"/>
      <c r="DE86" s="217"/>
      <c r="DF86" s="217"/>
      <c r="DG86" s="217"/>
      <c r="DH86" s="217"/>
    </row>
    <row r="87" spans="2:112" s="194" customFormat="1" ht="9.9499999999999993" customHeight="1">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27"/>
      <c r="AB87" s="363"/>
      <c r="AC87" s="363"/>
      <c r="AD87" s="1799" t="s">
        <v>258</v>
      </c>
      <c r="AE87" s="1800"/>
      <c r="AF87" s="1800"/>
      <c r="AG87" s="1800"/>
      <c r="AH87" s="1800"/>
      <c r="AI87" s="1800"/>
      <c r="AJ87" s="1800"/>
      <c r="AK87" s="1800"/>
      <c r="AL87" s="1800"/>
      <c r="AM87" s="1800"/>
      <c r="AN87" s="1800"/>
      <c r="AO87" s="1800"/>
      <c r="AP87" s="1800"/>
      <c r="AQ87" s="1800"/>
      <c r="AR87" s="348"/>
      <c r="AS87" s="1796">
        <f>SUM(AS78:BA86)</f>
        <v>0</v>
      </c>
      <c r="AT87" s="1796"/>
      <c r="AU87" s="1796"/>
      <c r="AV87" s="1796"/>
      <c r="AW87" s="1796"/>
      <c r="AX87" s="1796"/>
      <c r="AY87" s="1796"/>
      <c r="AZ87" s="1796"/>
      <c r="BA87" s="1796"/>
      <c r="BB87" s="1789" t="s">
        <v>256</v>
      </c>
      <c r="BC87" s="1790"/>
      <c r="BD87" s="1790"/>
      <c r="BE87" s="1790"/>
      <c r="BF87" s="1791"/>
      <c r="BG87" s="227"/>
      <c r="BH87" s="227"/>
      <c r="BI87" s="227"/>
      <c r="BJ87" s="227"/>
      <c r="BK87" s="227"/>
      <c r="BL87" s="227"/>
      <c r="BM87" s="227"/>
      <c r="BN87" s="227"/>
      <c r="BO87" s="227"/>
      <c r="BP87" s="227"/>
      <c r="BQ87" s="227"/>
      <c r="BR87" s="227"/>
      <c r="BS87" s="227"/>
      <c r="BT87" s="227"/>
      <c r="BU87" s="227"/>
      <c r="BV87" s="326"/>
      <c r="BW87" s="326"/>
      <c r="BX87" s="184"/>
      <c r="CB87" s="217"/>
      <c r="CC87" s="217"/>
      <c r="CD87" s="217"/>
      <c r="CE87" s="217"/>
      <c r="CF87" s="217"/>
      <c r="CG87" s="217"/>
      <c r="CH87" s="217"/>
      <c r="CI87" s="217"/>
      <c r="CJ87" s="217"/>
      <c r="CK87" s="217"/>
      <c r="CL87" s="217"/>
      <c r="CM87" s="217"/>
      <c r="CN87" s="217"/>
      <c r="CO87" s="217"/>
      <c r="CP87" s="217"/>
      <c r="CQ87" s="217"/>
      <c r="CR87" s="217"/>
      <c r="CS87" s="217"/>
      <c r="CT87" s="217"/>
      <c r="CU87" s="217"/>
      <c r="CV87" s="217"/>
      <c r="CW87" s="217"/>
      <c r="CX87" s="217"/>
      <c r="CY87" s="217"/>
      <c r="CZ87" s="217"/>
      <c r="DA87" s="217"/>
      <c r="DB87" s="217"/>
      <c r="DC87" s="217"/>
      <c r="DD87" s="217"/>
      <c r="DE87" s="217"/>
      <c r="DF87" s="217"/>
      <c r="DG87" s="217"/>
      <c r="DH87" s="217"/>
    </row>
    <row r="88" spans="2:112" s="158" customFormat="1" ht="12" customHeight="1">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364"/>
      <c r="AC88" s="364"/>
      <c r="AD88" s="1801"/>
      <c r="AE88" s="1802"/>
      <c r="AF88" s="1802"/>
      <c r="AG88" s="1802"/>
      <c r="AH88" s="1802"/>
      <c r="AI88" s="1802"/>
      <c r="AJ88" s="1802"/>
      <c r="AK88" s="1802"/>
      <c r="AL88" s="1802"/>
      <c r="AM88" s="1802"/>
      <c r="AN88" s="1802"/>
      <c r="AO88" s="1802"/>
      <c r="AP88" s="1802"/>
      <c r="AQ88" s="1802"/>
      <c r="AR88" s="360"/>
      <c r="AS88" s="1797"/>
      <c r="AT88" s="1797"/>
      <c r="AU88" s="1797"/>
      <c r="AV88" s="1797"/>
      <c r="AW88" s="1797"/>
      <c r="AX88" s="1797"/>
      <c r="AY88" s="1797"/>
      <c r="AZ88" s="1797"/>
      <c r="BA88" s="1797"/>
      <c r="BB88" s="1792"/>
      <c r="BC88" s="1792"/>
      <c r="BD88" s="1792"/>
      <c r="BE88" s="1792"/>
      <c r="BF88" s="1793"/>
      <c r="BG88" s="227"/>
      <c r="BH88" s="227"/>
      <c r="BI88" s="227"/>
      <c r="BJ88" s="227"/>
      <c r="BK88" s="227"/>
      <c r="BL88" s="227"/>
      <c r="BM88" s="227"/>
      <c r="BN88" s="227"/>
      <c r="BO88" s="227"/>
      <c r="BP88" s="227"/>
      <c r="BQ88" s="227"/>
      <c r="BR88" s="227"/>
      <c r="BS88" s="227"/>
      <c r="BT88" s="227"/>
      <c r="BU88" s="227"/>
      <c r="BV88" s="326"/>
      <c r="BW88" s="326"/>
      <c r="BX88" s="184"/>
      <c r="CB88" s="217"/>
      <c r="CC88" s="217"/>
      <c r="CD88" s="217"/>
      <c r="CE88" s="217"/>
      <c r="CF88" s="217"/>
      <c r="CG88" s="217"/>
      <c r="CH88" s="217"/>
      <c r="CI88" s="217"/>
      <c r="CJ88" s="217"/>
      <c r="CK88" s="217"/>
      <c r="CL88" s="217"/>
      <c r="CM88" s="217"/>
      <c r="CN88" s="217"/>
      <c r="CO88" s="217"/>
      <c r="CP88" s="217"/>
      <c r="CQ88" s="217"/>
      <c r="CR88" s="217"/>
      <c r="CS88" s="217"/>
      <c r="CT88" s="217"/>
      <c r="CU88" s="217"/>
      <c r="CV88" s="217"/>
      <c r="CW88" s="217"/>
      <c r="CX88" s="217"/>
      <c r="CY88" s="217"/>
      <c r="CZ88" s="217"/>
      <c r="DA88" s="217"/>
      <c r="DB88" s="217"/>
      <c r="DC88" s="217"/>
      <c r="DD88" s="217"/>
      <c r="DE88" s="217"/>
      <c r="DF88" s="217"/>
      <c r="DG88" s="217"/>
      <c r="DH88" s="217"/>
    </row>
    <row r="89" spans="2:112" s="194" customFormat="1" ht="12" customHeight="1" thickBot="1">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364"/>
      <c r="AC89" s="364"/>
      <c r="AD89" s="1803"/>
      <c r="AE89" s="1804"/>
      <c r="AF89" s="1804"/>
      <c r="AG89" s="1804"/>
      <c r="AH89" s="1804"/>
      <c r="AI89" s="1804"/>
      <c r="AJ89" s="1804"/>
      <c r="AK89" s="1804"/>
      <c r="AL89" s="1804"/>
      <c r="AM89" s="1804"/>
      <c r="AN89" s="1804"/>
      <c r="AO89" s="1804"/>
      <c r="AP89" s="1804"/>
      <c r="AQ89" s="1804"/>
      <c r="AR89" s="365"/>
      <c r="AS89" s="1798"/>
      <c r="AT89" s="1798"/>
      <c r="AU89" s="1798"/>
      <c r="AV89" s="1798"/>
      <c r="AW89" s="1798"/>
      <c r="AX89" s="1798"/>
      <c r="AY89" s="1798"/>
      <c r="AZ89" s="1798"/>
      <c r="BA89" s="1798"/>
      <c r="BB89" s="1794"/>
      <c r="BC89" s="1794"/>
      <c r="BD89" s="1794"/>
      <c r="BE89" s="1794"/>
      <c r="BF89" s="1795"/>
      <c r="BG89" s="227"/>
      <c r="BH89" s="227"/>
      <c r="BI89" s="227"/>
      <c r="BJ89" s="227"/>
      <c r="BK89" s="227"/>
      <c r="BL89" s="227"/>
      <c r="BM89" s="227"/>
      <c r="BN89" s="227"/>
      <c r="BO89" s="227"/>
      <c r="BP89" s="227"/>
      <c r="BQ89" s="227"/>
      <c r="BR89" s="227"/>
      <c r="BS89" s="227"/>
      <c r="BT89" s="227"/>
      <c r="BU89" s="227"/>
      <c r="BV89" s="326"/>
      <c r="BW89" s="326"/>
      <c r="BX89" s="184"/>
      <c r="CB89" s="217"/>
      <c r="CC89" s="217"/>
      <c r="CD89" s="217"/>
      <c r="CE89" s="217"/>
      <c r="CF89" s="217"/>
      <c r="CG89" s="217"/>
      <c r="CH89" s="217"/>
      <c r="CI89" s="217"/>
      <c r="CJ89" s="217"/>
      <c r="CK89" s="217"/>
      <c r="CL89" s="217"/>
      <c r="CM89" s="217"/>
      <c r="CN89" s="217"/>
      <c r="CO89" s="217"/>
      <c r="CP89" s="217"/>
      <c r="CQ89" s="217"/>
      <c r="CR89" s="217"/>
      <c r="CS89" s="217"/>
      <c r="CT89" s="217"/>
      <c r="CU89" s="217"/>
      <c r="CV89" s="217"/>
      <c r="CW89" s="217"/>
      <c r="CX89" s="217"/>
      <c r="CY89" s="217"/>
      <c r="CZ89" s="217"/>
      <c r="DA89" s="217"/>
      <c r="DB89" s="217"/>
      <c r="DC89" s="217"/>
      <c r="DD89" s="217"/>
      <c r="DE89" s="217"/>
      <c r="DF89" s="217"/>
      <c r="DG89" s="217"/>
      <c r="DH89" s="217"/>
    </row>
    <row r="90" spans="2:112" ht="4.9000000000000004" customHeight="1">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28"/>
    </row>
    <row r="91" spans="2:112" ht="10.5" customHeight="1"/>
    <row r="92" spans="2:112" ht="10.5" hidden="1" customHeight="1"/>
    <row r="93" spans="2:112" ht="10.5" hidden="1" customHeight="1">
      <c r="Z93" s="1826" t="s">
        <v>694</v>
      </c>
      <c r="AA93" s="1826"/>
      <c r="AB93" s="1826"/>
      <c r="AC93" s="1826"/>
      <c r="AE93" s="157" t="s">
        <v>697</v>
      </c>
      <c r="AI93" s="157" t="s">
        <v>698</v>
      </c>
    </row>
    <row r="94" spans="2:112" ht="10.5" hidden="1" customHeight="1">
      <c r="AA94" s="157" t="str">
        <f>IF($L$37="■","設置有り","□")</f>
        <v>□</v>
      </c>
      <c r="AE94" s="157" t="str">
        <f>IF($U$37="■","請負","□")</f>
        <v>□</v>
      </c>
      <c r="AI94" s="157" t="str">
        <f>IF($U$41="■","分離","□")</f>
        <v>□</v>
      </c>
    </row>
    <row r="95" spans="2:112" ht="10.5" hidden="1" customHeight="1">
      <c r="H95" s="157" t="str">
        <f>IF(L41="□","■","□")</f>
        <v>□</v>
      </c>
      <c r="Z95" s="1826"/>
      <c r="AA95" s="1826"/>
      <c r="AB95" s="1826"/>
      <c r="AC95" s="1826"/>
    </row>
    <row r="96" spans="2:112" ht="10.5" hidden="1" customHeight="1">
      <c r="Z96" s="1825" t="s">
        <v>691</v>
      </c>
      <c r="AA96" s="1825"/>
      <c r="AB96" s="1825"/>
      <c r="AC96" s="1825"/>
      <c r="AD96" s="157" t="s">
        <v>695</v>
      </c>
      <c r="AG96" s="157" t="s">
        <v>696</v>
      </c>
    </row>
    <row r="97" spans="8:38" ht="10.5" hidden="1" customHeight="1">
      <c r="AA97" s="788" t="s">
        <v>692</v>
      </c>
      <c r="AB97" s="789"/>
      <c r="AC97" s="790"/>
      <c r="AD97" s="788" t="s">
        <v>692</v>
      </c>
      <c r="AE97" s="789"/>
      <c r="AF97" s="790"/>
      <c r="AG97" s="788" t="s">
        <v>692</v>
      </c>
      <c r="AH97" s="789"/>
      <c r="AI97" s="790"/>
      <c r="AJ97" s="788"/>
      <c r="AK97" s="789"/>
      <c r="AL97" s="790"/>
    </row>
    <row r="98" spans="8:38" ht="10.5" hidden="1" customHeight="1">
      <c r="M98" s="157" t="s">
        <v>690</v>
      </c>
      <c r="AA98" s="788" t="s">
        <v>693</v>
      </c>
      <c r="AB98" s="789"/>
      <c r="AC98" s="790"/>
      <c r="AD98" s="788" t="s">
        <v>693</v>
      </c>
      <c r="AE98" s="789"/>
      <c r="AF98" s="790"/>
      <c r="AG98" s="788" t="s">
        <v>693</v>
      </c>
      <c r="AH98" s="789"/>
      <c r="AI98" s="790"/>
      <c r="AJ98" s="788"/>
      <c r="AK98" s="789"/>
      <c r="AL98" s="790"/>
    </row>
    <row r="99" spans="8:38" ht="10.5" hidden="1" customHeight="1">
      <c r="AA99" s="1827"/>
      <c r="AB99" s="1828"/>
      <c r="AC99" s="1829"/>
      <c r="AD99" s="788"/>
      <c r="AE99" s="789"/>
      <c r="AF99" s="790"/>
      <c r="AG99" s="788"/>
      <c r="AH99" s="789"/>
      <c r="AI99" s="790"/>
      <c r="AJ99" s="788"/>
      <c r="AK99" s="789"/>
      <c r="AL99" s="790"/>
    </row>
    <row r="100" spans="8:38" ht="10.5" hidden="1" customHeight="1">
      <c r="AA100" s="1827"/>
      <c r="AB100" s="1828"/>
      <c r="AC100" s="1829"/>
      <c r="AD100" s="788"/>
      <c r="AE100" s="789"/>
      <c r="AF100" s="790"/>
      <c r="AG100" s="788"/>
      <c r="AH100" s="789"/>
      <c r="AI100" s="790"/>
      <c r="AJ100" s="788"/>
      <c r="AK100" s="789"/>
      <c r="AL100" s="790"/>
    </row>
    <row r="101" spans="8:38" ht="10.5" hidden="1" customHeight="1">
      <c r="H101" s="791" t="str">
        <f>IF(OR(L41="■"),"■",IF(OR(U41="■"),"■","□"))</f>
        <v>■</v>
      </c>
    </row>
    <row r="102" spans="8:38" ht="10.5" hidden="1" customHeight="1"/>
    <row r="103" spans="8:38" ht="10.5" hidden="1" customHeight="1"/>
    <row r="104" spans="8:38" ht="10.5" hidden="1" customHeight="1"/>
    <row r="105" spans="8:38" ht="10.5" hidden="1" customHeight="1"/>
    <row r="106" spans="8:38" ht="10.5" hidden="1" customHeight="1"/>
    <row r="107" spans="8:38" ht="10.5" hidden="1" customHeight="1"/>
    <row r="108" spans="8:38" ht="10.5" hidden="1" customHeight="1"/>
    <row r="109" spans="8:38" ht="10.5" hidden="1" customHeight="1"/>
    <row r="110" spans="8:38" ht="10.5" hidden="1" customHeight="1"/>
    <row r="111" spans="8:38" ht="10.5" customHeight="1"/>
    <row r="112" spans="8:38"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sheetData>
  <sheetProtection algorithmName="SHA-512" hashValue="Jm1lQw3NYiTP3tQPRWCVafYz6KICSRRZhvtOmWhL0IbJp+tWmICP8aduWXsvjb6iPA9M8PC2hSvB43e4tvU9qA==" saltValue="qj7v67siF66uuJ2Ao4ReZQ==" spinCount="100000" sheet="1" objects="1" scenarios="1" selectLockedCells="1"/>
  <mergeCells count="171">
    <mergeCell ref="Z96:AC96"/>
    <mergeCell ref="Z95:AC95"/>
    <mergeCell ref="Z93:AC93"/>
    <mergeCell ref="AA99:AC99"/>
    <mergeCell ref="AA100:AC100"/>
    <mergeCell ref="AG72:AJ73"/>
    <mergeCell ref="AB72:AF73"/>
    <mergeCell ref="DB36:DD37"/>
    <mergeCell ref="X38:AC39"/>
    <mergeCell ref="X41:AC42"/>
    <mergeCell ref="AD41:AE42"/>
    <mergeCell ref="F64:AQ65"/>
    <mergeCell ref="AR45:BD46"/>
    <mergeCell ref="CA52:CB52"/>
    <mergeCell ref="CA53:CB54"/>
    <mergeCell ref="AK72:AS73"/>
    <mergeCell ref="CA64:CB65"/>
    <mergeCell ref="BG47:BT48"/>
    <mergeCell ref="BG45:BT46"/>
    <mergeCell ref="AN47:AQ48"/>
    <mergeCell ref="BE47:BF48"/>
    <mergeCell ref="AR47:BD48"/>
    <mergeCell ref="BE49:BF50"/>
    <mergeCell ref="AR49:BD50"/>
    <mergeCell ref="AR38:BD40"/>
    <mergeCell ref="BE38:BF40"/>
    <mergeCell ref="F37:K38"/>
    <mergeCell ref="BB87:BF89"/>
    <mergeCell ref="AS87:BA89"/>
    <mergeCell ref="AD87:AQ89"/>
    <mergeCell ref="D81:AL83"/>
    <mergeCell ref="D84:AN86"/>
    <mergeCell ref="D78:AP80"/>
    <mergeCell ref="C76:AQ77"/>
    <mergeCell ref="BB78:BF80"/>
    <mergeCell ref="BB81:BF83"/>
    <mergeCell ref="BB84:BF86"/>
    <mergeCell ref="AS78:BA80"/>
    <mergeCell ref="AS81:BA83"/>
    <mergeCell ref="AS84:BA86"/>
    <mergeCell ref="AS76:BA77"/>
    <mergeCell ref="L37:M38"/>
    <mergeCell ref="O37:T38"/>
    <mergeCell ref="O39:V39"/>
    <mergeCell ref="U37:V38"/>
    <mergeCell ref="X36:AC37"/>
    <mergeCell ref="AD36:AE37"/>
    <mergeCell ref="AD38:AE39"/>
    <mergeCell ref="AG37:AI38"/>
    <mergeCell ref="C34:E44"/>
    <mergeCell ref="O41:T42"/>
    <mergeCell ref="U41:V42"/>
    <mergeCell ref="F41:K42"/>
    <mergeCell ref="L41:M42"/>
    <mergeCell ref="F40:M40"/>
    <mergeCell ref="N44:U44"/>
    <mergeCell ref="X43:AC44"/>
    <mergeCell ref="G34:AK35"/>
    <mergeCell ref="AF41:AQ42"/>
    <mergeCell ref="AF43:AQ44"/>
    <mergeCell ref="AD43:AE44"/>
    <mergeCell ref="A3:A8"/>
    <mergeCell ref="C30:E31"/>
    <mergeCell ref="C32:E33"/>
    <mergeCell ref="G30:AM31"/>
    <mergeCell ref="B18:AU19"/>
    <mergeCell ref="AR20:BF21"/>
    <mergeCell ref="C20:AQ21"/>
    <mergeCell ref="AN28:AQ29"/>
    <mergeCell ref="G24:AM25"/>
    <mergeCell ref="BE28:BF29"/>
    <mergeCell ref="D3:M4"/>
    <mergeCell ref="N3:U4"/>
    <mergeCell ref="C14:E15"/>
    <mergeCell ref="F14:Q15"/>
    <mergeCell ref="BE26:BF27"/>
    <mergeCell ref="BE24:BF25"/>
    <mergeCell ref="G22:AM23"/>
    <mergeCell ref="AN22:AQ23"/>
    <mergeCell ref="AN24:AQ25"/>
    <mergeCell ref="G26:AM27"/>
    <mergeCell ref="AN26:AQ27"/>
    <mergeCell ref="AR22:BD23"/>
    <mergeCell ref="W3:BN4"/>
    <mergeCell ref="BG20:BT21"/>
    <mergeCell ref="AM49:AM50"/>
    <mergeCell ref="BG49:BT50"/>
    <mergeCell ref="AM47:AM48"/>
    <mergeCell ref="M47:AL48"/>
    <mergeCell ref="BE45:BF46"/>
    <mergeCell ref="AN45:AQ46"/>
    <mergeCell ref="AM45:AM46"/>
    <mergeCell ref="C53:AV55"/>
    <mergeCell ref="C45:E46"/>
    <mergeCell ref="G49:K50"/>
    <mergeCell ref="L49:L50"/>
    <mergeCell ref="G47:K48"/>
    <mergeCell ref="L47:L48"/>
    <mergeCell ref="M45:AL46"/>
    <mergeCell ref="C49:E50"/>
    <mergeCell ref="C47:E48"/>
    <mergeCell ref="L45:L46"/>
    <mergeCell ref="M49:AL50"/>
    <mergeCell ref="G45:K46"/>
    <mergeCell ref="BY82:BY84"/>
    <mergeCell ref="BY79:BY81"/>
    <mergeCell ref="BY76:BY77"/>
    <mergeCell ref="B62:AB63"/>
    <mergeCell ref="BO72:BT73"/>
    <mergeCell ref="BI72:BN73"/>
    <mergeCell ref="C51:AQ52"/>
    <mergeCell ref="D58:AP59"/>
    <mergeCell ref="B68:AB69"/>
    <mergeCell ref="BE51:BF52"/>
    <mergeCell ref="BG51:BI52"/>
    <mergeCell ref="BG64:BJ65"/>
    <mergeCell ref="AS64:BD65"/>
    <mergeCell ref="AR51:BD52"/>
    <mergeCell ref="C72:AA73"/>
    <mergeCell ref="AZ72:BF73"/>
    <mergeCell ref="BE64:BF65"/>
    <mergeCell ref="BE58:BF59"/>
    <mergeCell ref="BG58:BI59"/>
    <mergeCell ref="B56:AB57"/>
    <mergeCell ref="AR58:BD59"/>
    <mergeCell ref="AK70:BF71"/>
    <mergeCell ref="C70:AJ71"/>
    <mergeCell ref="AU72:AY73"/>
    <mergeCell ref="CA6:CA9"/>
    <mergeCell ref="BZ6:BZ9"/>
    <mergeCell ref="C7:BT8"/>
    <mergeCell ref="BS12:BT13"/>
    <mergeCell ref="BS14:BT15"/>
    <mergeCell ref="AM14:AN15"/>
    <mergeCell ref="S14:Y15"/>
    <mergeCell ref="Z14:AL15"/>
    <mergeCell ref="BY12:BY13"/>
    <mergeCell ref="CA13:CA14"/>
    <mergeCell ref="BZ13:BZ14"/>
    <mergeCell ref="CA10:CA12"/>
    <mergeCell ref="BZ10:BZ12"/>
    <mergeCell ref="AZ12:BR13"/>
    <mergeCell ref="AZ14:BR15"/>
    <mergeCell ref="B10:AC11"/>
    <mergeCell ref="C12:E13"/>
    <mergeCell ref="F12:Q13"/>
    <mergeCell ref="S12:AX13"/>
    <mergeCell ref="AP14:AV15"/>
    <mergeCell ref="AW14:AY15"/>
    <mergeCell ref="C22:E23"/>
    <mergeCell ref="BG24:BT25"/>
    <mergeCell ref="BG26:BT27"/>
    <mergeCell ref="BE22:BF23"/>
    <mergeCell ref="BG28:BT29"/>
    <mergeCell ref="G28:AM29"/>
    <mergeCell ref="C24:E25"/>
    <mergeCell ref="BG22:BT23"/>
    <mergeCell ref="AR32:BD33"/>
    <mergeCell ref="AN32:AQ33"/>
    <mergeCell ref="BE30:BF31"/>
    <mergeCell ref="BE32:BF33"/>
    <mergeCell ref="AR28:BD29"/>
    <mergeCell ref="G32:AM33"/>
    <mergeCell ref="AN30:AQ31"/>
    <mergeCell ref="C28:E29"/>
    <mergeCell ref="AR24:BD25"/>
    <mergeCell ref="AR26:BD27"/>
    <mergeCell ref="C26:E27"/>
    <mergeCell ref="BG30:BT31"/>
    <mergeCell ref="BG32:BT33"/>
    <mergeCell ref="AR30:BD31"/>
  </mergeCells>
  <phoneticPr fontId="1"/>
  <conditionalFormatting sqref="CB82">
    <cfRule type="expression" dxfId="19" priority="25">
      <formula>(C79=□)</formula>
    </cfRule>
  </conditionalFormatting>
  <conditionalFormatting sqref="BG85:BX86 BV87:BX89">
    <cfRule type="expression" dxfId="18" priority="23" stopIfTrue="1">
      <formula>($AT$85="←NG 様式２と補助金額が不整合です")</formula>
    </cfRule>
  </conditionalFormatting>
  <conditionalFormatting sqref="C15:AO15 C14:AP14 AW14 AZ14 BS14:BT15">
    <cfRule type="expression" dxfId="17" priority="22" stopIfTrue="1">
      <formula>($C$14="□")</formula>
    </cfRule>
  </conditionalFormatting>
  <conditionalFormatting sqref="AY9:BW11">
    <cfRule type="expression" dxfId="16" priority="18" stopIfTrue="1">
      <formula>($AY$9="チェック(A)+(B)金額をご確認ください")</formula>
    </cfRule>
  </conditionalFormatting>
  <conditionalFormatting sqref="AI9:AX11">
    <cfRule type="expression" dxfId="15" priority="17" stopIfTrue="1">
      <formula>($AI$9="チェック(A)+(B)金額をご確認ください")</formula>
    </cfRule>
  </conditionalFormatting>
  <conditionalFormatting sqref="AM14:AN15">
    <cfRule type="expression" dxfId="14" priority="11" stopIfTrue="1">
      <formula>($C$14="□")</formula>
    </cfRule>
  </conditionalFormatting>
  <conditionalFormatting sqref="BS14:BT15">
    <cfRule type="expression" dxfId="13" priority="13" stopIfTrue="1">
      <formula>($C$14="□")</formula>
    </cfRule>
  </conditionalFormatting>
  <conditionalFormatting sqref="C13:AY13 C12:AZ12 BS12:BT13">
    <cfRule type="expression" dxfId="12" priority="10">
      <formula>($C$12="□")</formula>
    </cfRule>
  </conditionalFormatting>
  <conditionalFormatting sqref="BG36">
    <cfRule type="expression" dxfId="11" priority="8">
      <formula>($AN$38="■")</formula>
    </cfRule>
  </conditionalFormatting>
  <conditionalFormatting sqref="AR38:BD40">
    <cfRule type="expression" dxfId="10" priority="5">
      <formula>($U$41="■")</formula>
    </cfRule>
  </conditionalFormatting>
  <conditionalFormatting sqref="L37:M38 U37:V38 U41:V42 AD36:AE39 AD41:AE44">
    <cfRule type="expression" dxfId="9" priority="1">
      <formula>($L$41="■")</formula>
    </cfRule>
  </conditionalFormatting>
  <dataValidations xWindow="270" yWindow="343" count="19">
    <dataValidation type="custom" allowBlank="1" showDropDown="1" showInputMessage="1" showErrorMessage="1" prompt="工事請負契約書の契約金額(税抜)を記入してください" sqref="AY12:AY13" xr:uid="{00000000-0002-0000-0500-000002000000}">
      <formula1>(C12="■")</formula1>
    </dataValidation>
    <dataValidation imeMode="halfAlpha" allowBlank="1" showInputMessage="1" showErrorMessage="1" sqref="N3 V3" xr:uid="{00000000-0002-0000-0500-000006000000}"/>
    <dataValidation type="custom" allowBlank="1" showInputMessage="1" showErrorMessage="1" prompt="売買契約の場合、土地の代金を記入してください" sqref="Z14:AL15" xr:uid="{00000000-0002-0000-0500-000007000000}">
      <formula1>(C14="■")</formula1>
    </dataValidation>
    <dataValidation type="list" allowBlank="1" showInputMessage="1" showErrorMessage="1" sqref="DB36:DD37" xr:uid="{00000000-0002-0000-0500-000008000000}">
      <formula1>"■,□"</formula1>
    </dataValidation>
    <dataValidation type="custom" allowBlank="1" showDropDown="1" showInputMessage="1" showErrorMessage="1" error="様式２の売買契約にチェックを入れてください。" prompt="売買契約の場合、建物金額を税抜きで記入してください" sqref="AZ14:BR15" xr:uid="{00000000-0002-0000-0500-00000A000000}">
      <formula1>(C14="■")</formula1>
    </dataValidation>
    <dataValidation type="custom" allowBlank="1" showDropDown="1" showInputMessage="1" showErrorMessage="1" error="様式２の請負契約にチェックを入れてください。" prompt="工事請負契約書の契約金額(税抜)を記入してください" sqref="AZ12:BR13" xr:uid="{00000000-0002-0000-0500-00000B000000}">
      <formula1>(C12="■")</formula1>
    </dataValidation>
    <dataValidation type="whole" operator="greaterThanOrEqual" allowBlank="1" showInputMessage="1" showErrorMessage="1" sqref="AS22:BD33 AR45:BD50 AR58:BD59 AR22:AR34" xr:uid="{00000000-0002-0000-0500-00000D000000}">
      <formula1>0</formula1>
    </dataValidation>
    <dataValidation imeMode="fullAlpha" allowBlank="1" showInputMessage="1" showErrorMessage="1" sqref="AS87:BA89" xr:uid="{B07C659B-C991-477A-9C3F-898AA824E446}"/>
    <dataValidation type="list" imeMode="fullAlpha" allowBlank="1" showInputMessage="1" showErrorMessage="1" error="金額を選択してください。" prompt="地域材加算額を選択して下さい。_x000a_上限額にご注意下さい。" sqref="AS81:BA83" xr:uid="{01151D0A-F674-4BB9-A3B9-EC9FA993C137}">
      <formula1>"１０,２０"</formula1>
    </dataValidation>
    <dataValidation type="list" imeMode="fullAlpha" allowBlank="1" showInputMessage="1" showErrorMessage="1" error="金額を選択してください。" prompt="三世代加算額を選択して下さい。_x000a_上限額にご注意下さい。" sqref="AS84:BA86" xr:uid="{C9A00AE4-5783-4596-B418-AF535FEA28EB}">
      <formula1>"１０,２０,３０"</formula1>
    </dataValidation>
    <dataValidation type="list" imeMode="fullAlpha" allowBlank="1" showInputMessage="1" showErrorMessage="1" error="金額を選択してください。" prompt="補助金額を選択して下さい。_x000a_上限額にご注意下さい。" sqref="AS78:BA80" xr:uid="{31A4C23A-B0D8-4838-8E35-A984265778CF}">
      <formula1>$CH$3:$CH$15</formula1>
    </dataValidation>
    <dataValidation type="custom" operator="greaterThanOrEqual" allowBlank="1" showInputMessage="1" showErrorMessage="1" error="金額の入力は不要です。" sqref="AR38:BD40" xr:uid="{E18014C0-9119-42DB-8541-C69CC3FC5C33}">
      <formula1>($H$101="□")</formula1>
    </dataValidation>
    <dataValidation type="list" allowBlank="1" showInputMessage="1" showErrorMessage="1" error="太陽光発電を「設置有り」にしてください。" sqref="U37:V38" xr:uid="{2F6676EC-04FC-43A3-82EB-98094C2A9EB0}">
      <formula1>INDIRECT(AA94)</formula1>
    </dataValidation>
    <dataValidation type="list" allowBlank="1" showInputMessage="1" showErrorMessage="1" error="太陽光発電を「設置有り」にしてください。" sqref="U41:V42" xr:uid="{193368BF-1739-4CA6-9D1B-4C2D4A791D4A}">
      <formula1>INDIRECT(AA94)</formula1>
    </dataValidation>
    <dataValidation type="list" allowBlank="1" showInputMessage="1" showErrorMessage="1" prompt="「設置有り」の場合は、こちらを「□」に変更してください。" sqref="L41:M42" xr:uid="{AB44B9B7-0696-41CC-AF50-C7B56282DC85}">
      <formula1>"■,□"</formula1>
    </dataValidation>
    <dataValidation type="list" allowBlank="1" showInputMessage="1" showErrorMessage="1" error="請負契約を選択してください。" sqref="AD36:AE37" xr:uid="{1C9476DE-7D87-4BF9-BAE5-8ED8BF555154}">
      <formula1>INDIRECT(AE94)</formula1>
    </dataValidation>
    <dataValidation type="list" allowBlank="1" showInputMessage="1" showErrorMessage="1" error="請負契約を選択してください。" sqref="AD38:AE39" xr:uid="{35D5F811-6A05-4AD0-AC40-52E6D4486FEC}">
      <formula1>INDIRECT(AE94)</formula1>
    </dataValidation>
    <dataValidation type="list" allowBlank="1" showInputMessage="1" showErrorMessage="1" error="分離発注を選択してください。" sqref="AD41:AE42" xr:uid="{3D286772-2E9C-4F9B-BA54-045A2256B662}">
      <formula1>INDIRECT(AI94)</formula1>
    </dataValidation>
    <dataValidation type="list" allowBlank="1" showInputMessage="1" showErrorMessage="1" error="分離発注を選択してください。" sqref="AD43:AE44" xr:uid="{5EA0D25C-1D9C-4A7B-BD2F-07A28F8D58CB}">
      <formula1>INDIRECT(AI94)</formula1>
    </dataValidation>
  </dataValidations>
  <printOptions horizontalCentered="1"/>
  <pageMargins left="0.78740157480314965" right="0.39370078740157483" top="0.47244094488188981" bottom="0.47244094488188981" header="0.31496062992125984" footer="0.31496062992125984"/>
  <pageSetup paperSize="9" scale="98"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FF"/>
    <pageSetUpPr fitToPage="1"/>
  </sheetPr>
  <dimension ref="A1:EX150"/>
  <sheetViews>
    <sheetView showGridLines="0" view="pageBreakPreview" zoomScaleNormal="100" zoomScaleSheetLayoutView="100" workbookViewId="0">
      <selection activeCell="BG41" sqref="BG41:BJ42"/>
    </sheetView>
  </sheetViews>
  <sheetFormatPr defaultColWidth="1.25" defaultRowHeight="9" customHeight="1"/>
  <cols>
    <col min="1" max="1" width="5.75" style="26" customWidth="1"/>
    <col min="2" max="2" width="1.375" style="107" customWidth="1"/>
    <col min="3" max="5" width="1.25" style="107"/>
    <col min="6" max="37" width="1.25" style="26"/>
    <col min="38" max="107" width="0.75" style="26" customWidth="1"/>
    <col min="108" max="16384" width="1.25" style="26"/>
  </cols>
  <sheetData>
    <row r="1" spans="1:100" ht="34.9" customHeight="1"/>
    <row r="2" spans="1:100" ht="9" customHeight="1">
      <c r="N2" s="261"/>
      <c r="O2" s="261"/>
      <c r="P2" s="261"/>
      <c r="Q2" s="261"/>
      <c r="R2" s="261"/>
      <c r="S2" s="261"/>
      <c r="T2" s="261"/>
      <c r="U2" s="261"/>
      <c r="V2" s="261"/>
      <c r="W2" s="261"/>
    </row>
    <row r="3" spans="1:100" s="220" customFormat="1" ht="8.1" customHeight="1">
      <c r="A3" s="2"/>
      <c r="D3" s="1574" t="s">
        <v>95</v>
      </c>
      <c r="E3" s="1574"/>
      <c r="F3" s="1574"/>
      <c r="G3" s="1574"/>
      <c r="H3" s="1574"/>
      <c r="I3" s="1574"/>
      <c r="J3" s="1574"/>
      <c r="K3" s="1574"/>
      <c r="L3" s="1574"/>
      <c r="M3" s="1574"/>
      <c r="N3" s="1949" t="str">
        <f>'様式２(高度省エネ型)'!CM7</f>
        <v>0212</v>
      </c>
      <c r="O3" s="1949"/>
      <c r="P3" s="1949"/>
      <c r="Q3" s="1949"/>
      <c r="R3" s="1949"/>
      <c r="S3" s="1949"/>
      <c r="T3" s="1949"/>
      <c r="U3" s="1949"/>
      <c r="V3" s="469"/>
      <c r="W3" s="1577">
        <f>'様式２(高度省エネ型)'!AE56</f>
        <v>0</v>
      </c>
      <c r="X3" s="1577"/>
      <c r="Y3" s="1577"/>
      <c r="Z3" s="1577"/>
      <c r="AA3" s="1577"/>
      <c r="AB3" s="1577"/>
      <c r="AC3" s="1577"/>
      <c r="AD3" s="1577"/>
      <c r="AE3" s="1577"/>
      <c r="AF3" s="1577"/>
      <c r="AG3" s="1577"/>
      <c r="AH3" s="1577"/>
      <c r="AI3" s="1577"/>
      <c r="AJ3" s="1577"/>
      <c r="AK3" s="1577"/>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77"/>
      <c r="BN3" s="1577"/>
    </row>
    <row r="4" spans="1:100" s="220" customFormat="1" ht="8.1" customHeight="1">
      <c r="A4" s="1573" t="s">
        <v>245</v>
      </c>
      <c r="D4" s="1574"/>
      <c r="E4" s="1574"/>
      <c r="F4" s="1574"/>
      <c r="G4" s="1574"/>
      <c r="H4" s="1574"/>
      <c r="I4" s="1574"/>
      <c r="J4" s="1574"/>
      <c r="K4" s="1574"/>
      <c r="L4" s="1574"/>
      <c r="M4" s="1574"/>
      <c r="N4" s="1949"/>
      <c r="O4" s="1949"/>
      <c r="P4" s="1949"/>
      <c r="Q4" s="1949"/>
      <c r="R4" s="1949"/>
      <c r="S4" s="1949"/>
      <c r="T4" s="1949"/>
      <c r="U4" s="1949"/>
      <c r="V4" s="469"/>
      <c r="W4" s="1577"/>
      <c r="X4" s="1577"/>
      <c r="Y4" s="1577"/>
      <c r="Z4" s="1577"/>
      <c r="AA4" s="1577"/>
      <c r="AB4" s="1577"/>
      <c r="AC4" s="1577"/>
      <c r="AD4" s="1577"/>
      <c r="AE4" s="1577"/>
      <c r="AF4" s="1577"/>
      <c r="AG4" s="1577"/>
      <c r="AH4" s="1577"/>
      <c r="AI4" s="1577"/>
      <c r="AJ4" s="1577"/>
      <c r="AK4" s="1577"/>
      <c r="AL4" s="1577"/>
      <c r="AM4" s="1577"/>
      <c r="AN4" s="1577"/>
      <c r="AO4" s="1577"/>
      <c r="AP4" s="1577"/>
      <c r="AQ4" s="1577"/>
      <c r="AR4" s="1577"/>
      <c r="AS4" s="1577"/>
      <c r="AT4" s="1577"/>
      <c r="AU4" s="1577"/>
      <c r="AV4" s="1577"/>
      <c r="AW4" s="1577"/>
      <c r="AX4" s="1577"/>
      <c r="AY4" s="1577"/>
      <c r="AZ4" s="1577"/>
      <c r="BA4" s="1577"/>
      <c r="BB4" s="1577"/>
      <c r="BC4" s="1577"/>
      <c r="BD4" s="1577"/>
      <c r="BE4" s="1577"/>
      <c r="BF4" s="1577"/>
      <c r="BG4" s="1577"/>
      <c r="BH4" s="1577"/>
      <c r="BI4" s="1577"/>
      <c r="BJ4" s="1577"/>
      <c r="BK4" s="1577"/>
      <c r="BL4" s="1577"/>
      <c r="BM4" s="1577"/>
      <c r="BN4" s="1577"/>
    </row>
    <row r="5" spans="1:100" ht="6" customHeight="1">
      <c r="A5" s="1573"/>
      <c r="B5" s="1950"/>
      <c r="C5" s="1950"/>
      <c r="D5" s="1950"/>
      <c r="E5" s="1950"/>
      <c r="F5" s="1950"/>
      <c r="G5" s="1950"/>
      <c r="H5" s="1950"/>
      <c r="I5" s="1950"/>
      <c r="J5" s="1950"/>
      <c r="K5" s="1950"/>
      <c r="L5" s="1950"/>
      <c r="M5" s="1950"/>
      <c r="N5" s="1950"/>
      <c r="O5" s="1950"/>
      <c r="P5" s="1950"/>
      <c r="Q5" s="1950"/>
      <c r="R5" s="1950"/>
      <c r="S5" s="1950"/>
      <c r="T5" s="1950"/>
      <c r="U5" s="1950"/>
      <c r="V5" s="1950"/>
      <c r="W5" s="1950"/>
      <c r="X5" s="1950"/>
      <c r="Y5" s="1950"/>
      <c r="Z5" s="1950"/>
      <c r="AA5" s="1950"/>
      <c r="AB5" s="1950"/>
      <c r="AC5" s="1950"/>
      <c r="AD5" s="1950"/>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row>
    <row r="6" spans="1:100" ht="7.5" customHeight="1">
      <c r="A6" s="1573"/>
      <c r="B6" s="1950"/>
      <c r="C6" s="1950"/>
      <c r="D6" s="1950"/>
      <c r="E6" s="1950"/>
      <c r="F6" s="1950"/>
      <c r="G6" s="1950"/>
      <c r="H6" s="1950"/>
      <c r="I6" s="1950"/>
      <c r="J6" s="1950"/>
      <c r="K6" s="1950"/>
      <c r="L6" s="1950"/>
      <c r="M6" s="1950"/>
      <c r="N6" s="1950"/>
      <c r="O6" s="1950"/>
      <c r="P6" s="1950"/>
      <c r="Q6" s="1950"/>
      <c r="R6" s="1950"/>
      <c r="S6" s="1950"/>
      <c r="T6" s="1950"/>
      <c r="U6" s="1950"/>
      <c r="V6" s="1950"/>
      <c r="W6" s="1950"/>
      <c r="X6" s="1950"/>
      <c r="Y6" s="1950"/>
      <c r="Z6" s="1950"/>
      <c r="AA6" s="1950"/>
      <c r="AB6" s="1950"/>
      <c r="AC6" s="1950"/>
      <c r="AD6" s="1950"/>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row>
    <row r="7" spans="1:100" ht="8.25" customHeight="1">
      <c r="A7" s="1573"/>
      <c r="C7" s="1951" t="s">
        <v>277</v>
      </c>
      <c r="D7" s="1951"/>
      <c r="E7" s="1951"/>
      <c r="F7" s="1951"/>
      <c r="G7" s="1951"/>
      <c r="H7" s="1951"/>
      <c r="I7" s="1951"/>
      <c r="J7" s="1951"/>
      <c r="K7" s="1951"/>
      <c r="L7" s="1951"/>
      <c r="M7" s="1951"/>
      <c r="N7" s="1951"/>
      <c r="O7" s="1951"/>
      <c r="P7" s="1951"/>
      <c r="Q7" s="1951"/>
      <c r="R7" s="1951"/>
      <c r="S7" s="1951"/>
      <c r="T7" s="1951"/>
      <c r="U7" s="1951"/>
      <c r="V7" s="1951"/>
      <c r="W7" s="1951"/>
      <c r="X7" s="1951"/>
      <c r="Y7" s="1951"/>
      <c r="Z7" s="1951"/>
      <c r="AA7" s="1951"/>
      <c r="AB7" s="1951"/>
      <c r="AC7" s="1951"/>
      <c r="AD7" s="1951"/>
      <c r="AE7" s="1951"/>
      <c r="AF7" s="1951"/>
      <c r="AG7" s="1951"/>
      <c r="AH7" s="1951"/>
      <c r="AI7" s="1951"/>
      <c r="AJ7" s="1951"/>
      <c r="AK7" s="1951"/>
      <c r="AL7" s="1951"/>
      <c r="AM7" s="1951"/>
      <c r="AN7" s="1951"/>
      <c r="AO7" s="1951"/>
      <c r="AP7" s="1951"/>
      <c r="AQ7" s="1951"/>
      <c r="AR7" s="1951"/>
      <c r="AS7" s="1951"/>
      <c r="AT7" s="1951"/>
      <c r="AU7" s="1951"/>
      <c r="AV7" s="1951"/>
      <c r="AW7" s="1951"/>
      <c r="AX7" s="1951"/>
      <c r="AY7" s="1951"/>
      <c r="AZ7" s="1951"/>
      <c r="BA7" s="1951"/>
      <c r="BB7" s="1951"/>
      <c r="BC7" s="1951"/>
      <c r="BD7" s="1951"/>
      <c r="BE7" s="1951"/>
      <c r="BF7" s="1951"/>
      <c r="BG7" s="1951"/>
      <c r="BH7" s="1951"/>
      <c r="BI7" s="1951"/>
      <c r="BJ7" s="1951"/>
      <c r="BK7" s="1951"/>
      <c r="BL7" s="1951"/>
      <c r="BM7" s="1951"/>
      <c r="BN7" s="1951"/>
      <c r="BO7" s="1951"/>
      <c r="BP7" s="1951"/>
      <c r="BQ7" s="1951"/>
      <c r="BR7" s="1951"/>
      <c r="BS7" s="1951"/>
      <c r="BT7" s="1951"/>
      <c r="BU7" s="1951"/>
      <c r="BV7" s="1951"/>
      <c r="BW7" s="1951"/>
      <c r="BX7" s="1951"/>
      <c r="BY7" s="1951"/>
      <c r="BZ7" s="1951"/>
      <c r="CA7" s="1951"/>
      <c r="CB7" s="1951"/>
      <c r="CC7" s="1951"/>
      <c r="CD7" s="1951"/>
      <c r="CE7" s="1951"/>
      <c r="CF7" s="1951"/>
      <c r="CG7" s="1951"/>
      <c r="CH7" s="1951"/>
      <c r="CI7" s="1951"/>
      <c r="CJ7" s="1951"/>
      <c r="CK7" s="1951"/>
      <c r="CL7" s="1951"/>
      <c r="CM7" s="1951"/>
      <c r="CN7" s="1951"/>
      <c r="CO7" s="1951"/>
      <c r="CP7" s="1951"/>
      <c r="CQ7" s="1951"/>
      <c r="CR7" s="1951"/>
      <c r="CS7" s="1951"/>
      <c r="CT7" s="1951"/>
      <c r="CU7" s="1951"/>
    </row>
    <row r="8" spans="1:100" ht="8.25" customHeight="1">
      <c r="A8" s="1573"/>
      <c r="C8" s="1951"/>
      <c r="D8" s="1951"/>
      <c r="E8" s="1951"/>
      <c r="F8" s="1951"/>
      <c r="G8" s="1951"/>
      <c r="H8" s="1951"/>
      <c r="I8" s="1951"/>
      <c r="J8" s="1951"/>
      <c r="K8" s="1951"/>
      <c r="L8" s="1951"/>
      <c r="M8" s="1951"/>
      <c r="N8" s="1951"/>
      <c r="O8" s="1951"/>
      <c r="P8" s="1951"/>
      <c r="Q8" s="1951"/>
      <c r="R8" s="1951"/>
      <c r="S8" s="1951"/>
      <c r="T8" s="1951"/>
      <c r="U8" s="1951"/>
      <c r="V8" s="1951"/>
      <c r="W8" s="1951"/>
      <c r="X8" s="1951"/>
      <c r="Y8" s="1951"/>
      <c r="Z8" s="1951"/>
      <c r="AA8" s="1951"/>
      <c r="AB8" s="1951"/>
      <c r="AC8" s="1951"/>
      <c r="AD8" s="1951"/>
      <c r="AE8" s="1951"/>
      <c r="AF8" s="1951"/>
      <c r="AG8" s="1951"/>
      <c r="AH8" s="1951"/>
      <c r="AI8" s="1951"/>
      <c r="AJ8" s="1951"/>
      <c r="AK8" s="1951"/>
      <c r="AL8" s="1951"/>
      <c r="AM8" s="1951"/>
      <c r="AN8" s="1951"/>
      <c r="AO8" s="1951"/>
      <c r="AP8" s="1951"/>
      <c r="AQ8" s="1951"/>
      <c r="AR8" s="1951"/>
      <c r="AS8" s="1951"/>
      <c r="AT8" s="1951"/>
      <c r="AU8" s="1951"/>
      <c r="AV8" s="1951"/>
      <c r="AW8" s="1951"/>
      <c r="AX8" s="1951"/>
      <c r="AY8" s="1951"/>
      <c r="AZ8" s="1951"/>
      <c r="BA8" s="1951"/>
      <c r="BB8" s="1951"/>
      <c r="BC8" s="1951"/>
      <c r="BD8" s="1951"/>
      <c r="BE8" s="1951"/>
      <c r="BF8" s="1951"/>
      <c r="BG8" s="1951"/>
      <c r="BH8" s="1951"/>
      <c r="BI8" s="1951"/>
      <c r="BJ8" s="1951"/>
      <c r="BK8" s="1951"/>
      <c r="BL8" s="1951"/>
      <c r="BM8" s="1951"/>
      <c r="BN8" s="1951"/>
      <c r="BO8" s="1951"/>
      <c r="BP8" s="1951"/>
      <c r="BQ8" s="1951"/>
      <c r="BR8" s="1951"/>
      <c r="BS8" s="1951"/>
      <c r="BT8" s="1951"/>
      <c r="BU8" s="1951"/>
      <c r="BV8" s="1951"/>
      <c r="BW8" s="1951"/>
      <c r="BX8" s="1951"/>
      <c r="BY8" s="1951"/>
      <c r="BZ8" s="1951"/>
      <c r="CA8" s="1951"/>
      <c r="CB8" s="1951"/>
      <c r="CC8" s="1951"/>
      <c r="CD8" s="1951"/>
      <c r="CE8" s="1951"/>
      <c r="CF8" s="1951"/>
      <c r="CG8" s="1951"/>
      <c r="CH8" s="1951"/>
      <c r="CI8" s="1951"/>
      <c r="CJ8" s="1951"/>
      <c r="CK8" s="1951"/>
      <c r="CL8" s="1951"/>
      <c r="CM8" s="1951"/>
      <c r="CN8" s="1951"/>
      <c r="CO8" s="1951"/>
      <c r="CP8" s="1951"/>
      <c r="CQ8" s="1951"/>
      <c r="CR8" s="1951"/>
      <c r="CS8" s="1951"/>
      <c r="CT8" s="1951"/>
      <c r="CU8" s="1951"/>
    </row>
    <row r="9" spans="1:100" ht="6" customHeight="1">
      <c r="A9" s="1573"/>
      <c r="C9" s="109"/>
      <c r="D9" s="109"/>
      <c r="E9" s="109"/>
      <c r="F9" s="110"/>
      <c r="G9" s="110"/>
      <c r="H9" s="110"/>
      <c r="I9" s="110"/>
      <c r="J9" s="110"/>
      <c r="K9" s="110"/>
      <c r="L9" s="110"/>
      <c r="M9" s="110"/>
      <c r="N9" s="110"/>
      <c r="O9" s="110"/>
      <c r="P9" s="110"/>
      <c r="Q9" s="110"/>
      <c r="R9" s="110"/>
      <c r="S9" s="110"/>
      <c r="T9" s="110"/>
      <c r="U9" s="110"/>
      <c r="V9" s="110"/>
      <c r="W9" s="110"/>
      <c r="X9" s="110"/>
      <c r="Y9" s="110"/>
      <c r="Z9" s="110"/>
      <c r="AA9" s="110"/>
      <c r="AB9" s="1940"/>
      <c r="AC9" s="1940"/>
      <c r="AD9" s="1940"/>
      <c r="AE9" s="1940"/>
      <c r="AF9" s="1940"/>
      <c r="AG9" s="1940"/>
      <c r="AH9" s="1940"/>
      <c r="AI9" s="1940"/>
      <c r="AJ9" s="1940"/>
      <c r="AK9" s="1940"/>
      <c r="AL9" s="1940"/>
      <c r="AM9" s="1940"/>
      <c r="AN9" s="1940"/>
      <c r="AO9" s="1940"/>
      <c r="AP9" s="1940"/>
      <c r="AQ9" s="1940"/>
      <c r="AR9" s="1940"/>
      <c r="AS9" s="1940"/>
      <c r="AT9" s="1940"/>
      <c r="AU9" s="1940"/>
      <c r="AV9" s="1940"/>
      <c r="AW9" s="1940"/>
      <c r="AX9" s="1940"/>
      <c r="AY9" s="1940"/>
      <c r="AZ9" s="1940"/>
      <c r="BA9" s="1940"/>
      <c r="BB9" s="1940"/>
      <c r="BC9" s="1940"/>
      <c r="BD9" s="1940"/>
      <c r="BE9" s="1940"/>
      <c r="BF9" s="194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row>
    <row r="10" spans="1:100" s="112" customFormat="1" ht="12" customHeight="1">
      <c r="B10" s="111" t="s">
        <v>21</v>
      </c>
      <c r="C10" s="257"/>
      <c r="D10" s="257"/>
      <c r="E10" s="257"/>
      <c r="AB10" s="1940"/>
      <c r="AC10" s="1940"/>
      <c r="AD10" s="1940"/>
      <c r="AE10" s="1940"/>
      <c r="AF10" s="1940"/>
      <c r="AG10" s="1940"/>
      <c r="AH10" s="1940"/>
      <c r="AI10" s="1940"/>
      <c r="AJ10" s="1940"/>
      <c r="AK10" s="1940"/>
      <c r="AL10" s="1940"/>
      <c r="AM10" s="1940"/>
      <c r="AN10" s="1940"/>
      <c r="AO10" s="1940"/>
      <c r="AP10" s="1940"/>
      <c r="AQ10" s="1940"/>
      <c r="AR10" s="1940"/>
      <c r="AS10" s="1940"/>
      <c r="AT10" s="1940"/>
      <c r="AU10" s="1940"/>
      <c r="AV10" s="1940"/>
      <c r="AW10" s="1940"/>
      <c r="AX10" s="1940"/>
      <c r="AY10" s="1940"/>
      <c r="AZ10" s="1940"/>
      <c r="BA10" s="1940"/>
      <c r="BB10" s="1940"/>
      <c r="BC10" s="1940"/>
      <c r="BD10" s="1940"/>
      <c r="BE10" s="1940"/>
      <c r="BF10" s="1940"/>
    </row>
    <row r="11" spans="1:100" s="112" customFormat="1" ht="12" customHeight="1">
      <c r="B11" s="257"/>
      <c r="C11" s="257"/>
      <c r="D11" s="257"/>
      <c r="E11" s="257" t="s">
        <v>22</v>
      </c>
      <c r="F11" s="1932" t="s">
        <v>278</v>
      </c>
      <c r="G11" s="1932"/>
      <c r="H11" s="1932"/>
      <c r="I11" s="1932"/>
      <c r="J11" s="1932"/>
      <c r="K11" s="1932"/>
      <c r="L11" s="1932"/>
      <c r="M11" s="1932"/>
      <c r="N11" s="1932"/>
      <c r="O11" s="1932"/>
      <c r="P11" s="1932"/>
      <c r="Q11" s="1932"/>
      <c r="R11" s="1932"/>
      <c r="S11" s="1932"/>
      <c r="T11" s="1932"/>
      <c r="U11" s="1932"/>
      <c r="V11" s="1932"/>
      <c r="W11" s="1932"/>
      <c r="X11" s="1932"/>
      <c r="Y11" s="1932"/>
      <c r="Z11" s="1932"/>
      <c r="AA11" s="1932"/>
      <c r="AB11" s="1932"/>
      <c r="AC11" s="1932"/>
      <c r="AD11" s="1932"/>
      <c r="AE11" s="1932"/>
      <c r="AF11" s="1932"/>
      <c r="AG11" s="1932"/>
      <c r="AH11" s="1932"/>
      <c r="AI11" s="1932"/>
      <c r="AJ11" s="1932"/>
      <c r="AK11" s="1932"/>
      <c r="AL11" s="1932"/>
      <c r="AM11" s="1932"/>
      <c r="AN11" s="1932"/>
      <c r="AO11" s="1932"/>
      <c r="AP11" s="1932"/>
      <c r="AQ11" s="1932"/>
      <c r="AR11" s="1932"/>
      <c r="AS11" s="1932"/>
      <c r="AT11" s="1932"/>
      <c r="AU11" s="1932"/>
      <c r="AV11" s="1932"/>
      <c r="AW11" s="1932"/>
      <c r="AX11" s="1932"/>
      <c r="AY11" s="1932"/>
      <c r="AZ11" s="1932"/>
      <c r="BA11" s="1932"/>
      <c r="BB11" s="1932"/>
      <c r="BC11" s="1932"/>
      <c r="BD11" s="1932"/>
      <c r="BE11" s="1932"/>
      <c r="BF11" s="1932"/>
      <c r="BG11" s="1932"/>
      <c r="BH11" s="1932"/>
      <c r="BI11" s="1932"/>
      <c r="BJ11" s="1932"/>
      <c r="BK11" s="1932"/>
      <c r="BL11" s="1932"/>
      <c r="BM11" s="1932"/>
      <c r="BN11" s="1932"/>
      <c r="BO11" s="1932"/>
      <c r="BP11" s="1932"/>
      <c r="BQ11" s="1932"/>
      <c r="BR11" s="1932"/>
      <c r="BS11" s="1932"/>
      <c r="BT11" s="1932"/>
      <c r="BU11" s="1932"/>
      <c r="BV11" s="1932"/>
      <c r="BW11" s="1932"/>
      <c r="BX11" s="1932"/>
      <c r="BY11" s="1932"/>
      <c r="BZ11" s="1932"/>
      <c r="CA11" s="1932"/>
      <c r="CB11" s="1932"/>
      <c r="CC11" s="1932"/>
      <c r="CD11" s="1932"/>
      <c r="CE11" s="1932"/>
      <c r="CF11" s="1932"/>
      <c r="CG11" s="1932"/>
      <c r="CH11" s="1932"/>
      <c r="CI11" s="1932"/>
      <c r="CJ11" s="1932"/>
      <c r="CK11" s="1932"/>
      <c r="CL11" s="1932"/>
      <c r="CM11" s="1932"/>
      <c r="CN11" s="1932"/>
      <c r="CO11" s="1932"/>
      <c r="CP11" s="1932"/>
      <c r="CQ11" s="1932"/>
      <c r="CR11" s="1932"/>
      <c r="CS11" s="1932"/>
      <c r="CT11" s="1932"/>
      <c r="CU11" s="1932"/>
      <c r="CV11" s="1932"/>
    </row>
    <row r="12" spans="1:100" s="112" customFormat="1" ht="12" customHeight="1">
      <c r="B12" s="257"/>
      <c r="C12" s="257"/>
      <c r="D12" s="257"/>
      <c r="E12" s="257"/>
      <c r="F12" s="1932"/>
      <c r="G12" s="1932"/>
      <c r="H12" s="1932"/>
      <c r="I12" s="1932"/>
      <c r="J12" s="1932"/>
      <c r="K12" s="1932"/>
      <c r="L12" s="1932"/>
      <c r="M12" s="1932"/>
      <c r="N12" s="1932"/>
      <c r="O12" s="1932"/>
      <c r="P12" s="1932"/>
      <c r="Q12" s="1932"/>
      <c r="R12" s="1932"/>
      <c r="S12" s="1932"/>
      <c r="T12" s="1932"/>
      <c r="U12" s="1932"/>
      <c r="V12" s="1932"/>
      <c r="W12" s="1932"/>
      <c r="X12" s="1932"/>
      <c r="Y12" s="1932"/>
      <c r="Z12" s="1932"/>
      <c r="AA12" s="1932"/>
      <c r="AB12" s="1932"/>
      <c r="AC12" s="1932"/>
      <c r="AD12" s="1932"/>
      <c r="AE12" s="1932"/>
      <c r="AF12" s="1932"/>
      <c r="AG12" s="1932"/>
      <c r="AH12" s="1932"/>
      <c r="AI12" s="1932"/>
      <c r="AJ12" s="1932"/>
      <c r="AK12" s="1932"/>
      <c r="AL12" s="1932"/>
      <c r="AM12" s="1932"/>
      <c r="AN12" s="1932"/>
      <c r="AO12" s="1932"/>
      <c r="AP12" s="1932"/>
      <c r="AQ12" s="1932"/>
      <c r="AR12" s="1932"/>
      <c r="AS12" s="1932"/>
      <c r="AT12" s="1932"/>
      <c r="AU12" s="1932"/>
      <c r="AV12" s="1932"/>
      <c r="AW12" s="1932"/>
      <c r="AX12" s="1932"/>
      <c r="AY12" s="1932"/>
      <c r="AZ12" s="1932"/>
      <c r="BA12" s="1932"/>
      <c r="BB12" s="1932"/>
      <c r="BC12" s="1932"/>
      <c r="BD12" s="1932"/>
      <c r="BE12" s="1932"/>
      <c r="BF12" s="1932"/>
      <c r="BG12" s="1932"/>
      <c r="BH12" s="1932"/>
      <c r="BI12" s="1932"/>
      <c r="BJ12" s="1932"/>
      <c r="BK12" s="1932"/>
      <c r="BL12" s="1932"/>
      <c r="BM12" s="1932"/>
      <c r="BN12" s="1932"/>
      <c r="BO12" s="1932"/>
      <c r="BP12" s="1932"/>
      <c r="BQ12" s="1932"/>
      <c r="BR12" s="1932"/>
      <c r="BS12" s="1932"/>
      <c r="BT12" s="1932"/>
      <c r="BU12" s="1932"/>
      <c r="BV12" s="1932"/>
      <c r="BW12" s="1932"/>
      <c r="BX12" s="1932"/>
      <c r="BY12" s="1932"/>
      <c r="BZ12" s="1932"/>
      <c r="CA12" s="1932"/>
      <c r="CB12" s="1932"/>
      <c r="CC12" s="1932"/>
      <c r="CD12" s="1932"/>
      <c r="CE12" s="1932"/>
      <c r="CF12" s="1932"/>
      <c r="CG12" s="1932"/>
      <c r="CH12" s="1932"/>
      <c r="CI12" s="1932"/>
      <c r="CJ12" s="1932"/>
      <c r="CK12" s="1932"/>
      <c r="CL12" s="1932"/>
      <c r="CM12" s="1932"/>
      <c r="CN12" s="1932"/>
      <c r="CO12" s="1932"/>
      <c r="CP12" s="1932"/>
      <c r="CQ12" s="1932"/>
      <c r="CR12" s="1932"/>
      <c r="CS12" s="1932"/>
      <c r="CT12" s="1932"/>
      <c r="CU12" s="1932"/>
      <c r="CV12" s="1932"/>
    </row>
    <row r="13" spans="1:100" s="112" customFormat="1" ht="12" customHeight="1">
      <c r="B13" s="257"/>
      <c r="C13" s="257"/>
      <c r="D13" s="257"/>
      <c r="E13" s="257"/>
      <c r="F13" s="1932"/>
      <c r="G13" s="1932"/>
      <c r="H13" s="1932"/>
      <c r="I13" s="1932"/>
      <c r="J13" s="1932"/>
      <c r="K13" s="1932"/>
      <c r="L13" s="1932"/>
      <c r="M13" s="1932"/>
      <c r="N13" s="1932"/>
      <c r="O13" s="1932"/>
      <c r="P13" s="1932"/>
      <c r="Q13" s="1932"/>
      <c r="R13" s="1932"/>
      <c r="S13" s="1932"/>
      <c r="T13" s="1932"/>
      <c r="U13" s="1932"/>
      <c r="V13" s="1932"/>
      <c r="W13" s="1932"/>
      <c r="X13" s="1932"/>
      <c r="Y13" s="1932"/>
      <c r="Z13" s="1932"/>
      <c r="AA13" s="1932"/>
      <c r="AB13" s="1932"/>
      <c r="AC13" s="1932"/>
      <c r="AD13" s="1932"/>
      <c r="AE13" s="1932"/>
      <c r="AF13" s="1932"/>
      <c r="AG13" s="1932"/>
      <c r="AH13" s="1932"/>
      <c r="AI13" s="1932"/>
      <c r="AJ13" s="1932"/>
      <c r="AK13" s="1932"/>
      <c r="AL13" s="1932"/>
      <c r="AM13" s="1932"/>
      <c r="AN13" s="1932"/>
      <c r="AO13" s="1932"/>
      <c r="AP13" s="1932"/>
      <c r="AQ13" s="1932"/>
      <c r="AR13" s="1932"/>
      <c r="AS13" s="1932"/>
      <c r="AT13" s="1932"/>
      <c r="AU13" s="1932"/>
      <c r="AV13" s="1932"/>
      <c r="AW13" s="1932"/>
      <c r="AX13" s="1932"/>
      <c r="AY13" s="1932"/>
      <c r="AZ13" s="1932"/>
      <c r="BA13" s="1932"/>
      <c r="BB13" s="1932"/>
      <c r="BC13" s="1932"/>
      <c r="BD13" s="1932"/>
      <c r="BE13" s="1932"/>
      <c r="BF13" s="1932"/>
      <c r="BG13" s="1932"/>
      <c r="BH13" s="1932"/>
      <c r="BI13" s="1932"/>
      <c r="BJ13" s="1932"/>
      <c r="BK13" s="1932"/>
      <c r="BL13" s="1932"/>
      <c r="BM13" s="1932"/>
      <c r="BN13" s="1932"/>
      <c r="BO13" s="1932"/>
      <c r="BP13" s="1932"/>
      <c r="BQ13" s="1932"/>
      <c r="BR13" s="1932"/>
      <c r="BS13" s="1932"/>
      <c r="BT13" s="1932"/>
      <c r="BU13" s="1932"/>
      <c r="BV13" s="1932"/>
      <c r="BW13" s="1932"/>
      <c r="BX13" s="1932"/>
      <c r="BY13" s="1932"/>
      <c r="BZ13" s="1932"/>
      <c r="CA13" s="1932"/>
      <c r="CB13" s="1932"/>
      <c r="CC13" s="1932"/>
      <c r="CD13" s="1932"/>
      <c r="CE13" s="1932"/>
      <c r="CF13" s="1932"/>
      <c r="CG13" s="1932"/>
      <c r="CH13" s="1932"/>
      <c r="CI13" s="1932"/>
      <c r="CJ13" s="1932"/>
      <c r="CK13" s="1932"/>
      <c r="CL13" s="1932"/>
      <c r="CM13" s="1932"/>
      <c r="CN13" s="1932"/>
      <c r="CO13" s="1932"/>
      <c r="CP13" s="1932"/>
      <c r="CQ13" s="1932"/>
      <c r="CR13" s="1932"/>
      <c r="CS13" s="1932"/>
      <c r="CT13" s="1932"/>
      <c r="CU13" s="1932"/>
      <c r="CV13" s="1932"/>
    </row>
    <row r="14" spans="1:100" s="112" customFormat="1" ht="11.65" customHeight="1">
      <c r="B14" s="257"/>
      <c r="C14" s="257"/>
      <c r="D14" s="257"/>
      <c r="E14" s="257"/>
      <c r="F14" s="1932"/>
      <c r="G14" s="1932"/>
      <c r="H14" s="1932"/>
      <c r="I14" s="1932"/>
      <c r="J14" s="1932"/>
      <c r="K14" s="1932"/>
      <c r="L14" s="1932"/>
      <c r="M14" s="1932"/>
      <c r="N14" s="1932"/>
      <c r="O14" s="1932"/>
      <c r="P14" s="1932"/>
      <c r="Q14" s="1932"/>
      <c r="R14" s="1932"/>
      <c r="S14" s="1932"/>
      <c r="T14" s="1932"/>
      <c r="U14" s="1932"/>
      <c r="V14" s="1932"/>
      <c r="W14" s="1932"/>
      <c r="X14" s="1932"/>
      <c r="Y14" s="1932"/>
      <c r="Z14" s="1932"/>
      <c r="AA14" s="1932"/>
      <c r="AB14" s="1932"/>
      <c r="AC14" s="1932"/>
      <c r="AD14" s="1932"/>
      <c r="AE14" s="1932"/>
      <c r="AF14" s="1932"/>
      <c r="AG14" s="1932"/>
      <c r="AH14" s="1932"/>
      <c r="AI14" s="1932"/>
      <c r="AJ14" s="1932"/>
      <c r="AK14" s="1932"/>
      <c r="AL14" s="1932"/>
      <c r="AM14" s="1932"/>
      <c r="AN14" s="1932"/>
      <c r="AO14" s="1932"/>
      <c r="AP14" s="1932"/>
      <c r="AQ14" s="1932"/>
      <c r="AR14" s="1932"/>
      <c r="AS14" s="1932"/>
      <c r="AT14" s="1932"/>
      <c r="AU14" s="1932"/>
      <c r="AV14" s="1932"/>
      <c r="AW14" s="1932"/>
      <c r="AX14" s="1932"/>
      <c r="AY14" s="1932"/>
      <c r="AZ14" s="1932"/>
      <c r="BA14" s="1932"/>
      <c r="BB14" s="1932"/>
      <c r="BC14" s="1932"/>
      <c r="BD14" s="1932"/>
      <c r="BE14" s="1932"/>
      <c r="BF14" s="1932"/>
      <c r="BG14" s="1932"/>
      <c r="BH14" s="1932"/>
      <c r="BI14" s="1932"/>
      <c r="BJ14" s="1932"/>
      <c r="BK14" s="1932"/>
      <c r="BL14" s="1932"/>
      <c r="BM14" s="1932"/>
      <c r="BN14" s="1932"/>
      <c r="BO14" s="1932"/>
      <c r="BP14" s="1932"/>
      <c r="BQ14" s="1932"/>
      <c r="BR14" s="1932"/>
      <c r="BS14" s="1932"/>
      <c r="BT14" s="1932"/>
      <c r="BU14" s="1932"/>
      <c r="BV14" s="1932"/>
      <c r="BW14" s="1932"/>
      <c r="BX14" s="1932"/>
      <c r="BY14" s="1932"/>
      <c r="BZ14" s="1932"/>
      <c r="CA14" s="1932"/>
      <c r="CB14" s="1932"/>
      <c r="CC14" s="1932"/>
      <c r="CD14" s="1932"/>
      <c r="CE14" s="1932"/>
      <c r="CF14" s="1932"/>
      <c r="CG14" s="1932"/>
      <c r="CH14" s="1932"/>
      <c r="CI14" s="1932"/>
      <c r="CJ14" s="1932"/>
      <c r="CK14" s="1932"/>
      <c r="CL14" s="1932"/>
      <c r="CM14" s="1932"/>
      <c r="CN14" s="1932"/>
      <c r="CO14" s="1932"/>
      <c r="CP14" s="1932"/>
      <c r="CQ14" s="1932"/>
      <c r="CR14" s="1932"/>
      <c r="CS14" s="1932"/>
      <c r="CT14" s="1932"/>
      <c r="CU14" s="1932"/>
      <c r="CV14" s="1932"/>
    </row>
    <row r="15" spans="1:100" s="112" customFormat="1" ht="15" customHeight="1">
      <c r="B15" s="257"/>
      <c r="C15" s="257"/>
      <c r="D15" s="257"/>
      <c r="E15" s="113" t="s">
        <v>65</v>
      </c>
      <c r="F15" s="1941" t="s">
        <v>181</v>
      </c>
      <c r="G15" s="1941"/>
      <c r="H15" s="1941"/>
      <c r="I15" s="1941"/>
      <c r="J15" s="1941"/>
      <c r="K15" s="1941"/>
      <c r="L15" s="1941"/>
      <c r="M15" s="1941"/>
      <c r="N15" s="1941"/>
      <c r="O15" s="1941"/>
      <c r="P15" s="1941"/>
      <c r="Q15" s="1941"/>
      <c r="R15" s="1941"/>
      <c r="S15" s="1941"/>
      <c r="T15" s="1941"/>
      <c r="U15" s="1941"/>
      <c r="V15" s="1941"/>
      <c r="W15" s="1941"/>
      <c r="X15" s="1941"/>
      <c r="Y15" s="1941"/>
      <c r="Z15" s="1941"/>
      <c r="AA15" s="1941"/>
      <c r="AB15" s="1941"/>
      <c r="AC15" s="1941"/>
      <c r="AD15" s="1941"/>
      <c r="AE15" s="1941"/>
      <c r="AF15" s="1941"/>
      <c r="AG15" s="1941"/>
      <c r="AH15" s="1941"/>
      <c r="AI15" s="1941"/>
      <c r="AJ15" s="1941"/>
      <c r="AK15" s="1941"/>
      <c r="AL15" s="1941"/>
      <c r="AM15" s="1941"/>
      <c r="AN15" s="1941"/>
      <c r="AO15" s="1941"/>
      <c r="AP15" s="1941"/>
      <c r="AQ15" s="1941"/>
      <c r="AR15" s="1941"/>
      <c r="AS15" s="1941"/>
      <c r="AT15" s="1941"/>
      <c r="AU15" s="1941"/>
      <c r="AV15" s="1941"/>
      <c r="AW15" s="1941"/>
      <c r="AX15" s="1941"/>
      <c r="AY15" s="1941"/>
      <c r="AZ15" s="1941"/>
      <c r="BA15" s="1941"/>
      <c r="BB15" s="1941"/>
      <c r="BC15" s="1941"/>
      <c r="BD15" s="1941"/>
      <c r="BE15" s="1941"/>
      <c r="BF15" s="1941"/>
      <c r="BG15" s="1941"/>
      <c r="BH15" s="1941"/>
      <c r="BI15" s="1941"/>
      <c r="BJ15" s="1941"/>
      <c r="BK15" s="1941"/>
      <c r="BL15" s="1941"/>
      <c r="BM15" s="1941"/>
      <c r="BN15" s="1941"/>
      <c r="BO15" s="1941"/>
      <c r="BP15" s="1941"/>
      <c r="BQ15" s="1941"/>
      <c r="BR15" s="1941"/>
      <c r="BS15" s="1941"/>
      <c r="BT15" s="1941"/>
      <c r="BU15" s="1941"/>
      <c r="BV15" s="1941"/>
      <c r="BW15" s="1941"/>
      <c r="BX15" s="1941"/>
      <c r="BY15" s="1941"/>
      <c r="BZ15" s="1941"/>
      <c r="CA15" s="1941"/>
      <c r="CB15" s="1941"/>
      <c r="CC15" s="1941"/>
      <c r="CD15" s="1941"/>
      <c r="CE15" s="1941"/>
      <c r="CF15" s="1941"/>
      <c r="CG15" s="1941"/>
      <c r="CH15" s="1941"/>
      <c r="CI15" s="1941"/>
      <c r="CJ15" s="1941"/>
      <c r="CK15" s="1941"/>
      <c r="CL15" s="1941"/>
      <c r="CM15" s="1941"/>
      <c r="CN15" s="1941"/>
      <c r="CO15" s="1941"/>
      <c r="CP15" s="1941"/>
      <c r="CQ15" s="1941"/>
      <c r="CR15" s="1941"/>
      <c r="CS15" s="1941"/>
      <c r="CT15" s="1941"/>
      <c r="CU15" s="1941"/>
      <c r="CV15" s="1941"/>
    </row>
    <row r="16" spans="1:100" s="112" customFormat="1" ht="12.95" customHeight="1">
      <c r="B16" s="257"/>
      <c r="C16" s="257"/>
      <c r="D16" s="257"/>
      <c r="E16" s="257"/>
      <c r="F16" s="257" t="s">
        <v>66</v>
      </c>
      <c r="G16" s="1854" t="s">
        <v>182</v>
      </c>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54"/>
      <c r="BF16" s="1854"/>
      <c r="BG16" s="1854"/>
      <c r="BH16" s="1854"/>
      <c r="BI16" s="1854"/>
      <c r="BJ16" s="1854"/>
      <c r="BK16" s="1854"/>
      <c r="BL16" s="1854"/>
      <c r="BM16" s="1854"/>
      <c r="BN16" s="1854"/>
      <c r="BO16" s="1854"/>
      <c r="BP16" s="1854"/>
      <c r="BQ16" s="1854"/>
      <c r="BR16" s="1854"/>
      <c r="BS16" s="1854"/>
      <c r="BT16" s="1854"/>
      <c r="BU16" s="1854"/>
      <c r="BV16" s="1854"/>
      <c r="BW16" s="1854"/>
      <c r="BX16" s="1854"/>
      <c r="BY16" s="1854"/>
      <c r="BZ16" s="1854"/>
      <c r="CA16" s="1854"/>
      <c r="CB16" s="1854"/>
      <c r="CC16" s="1854"/>
      <c r="CD16" s="1854"/>
      <c r="CE16" s="1854"/>
      <c r="CF16" s="1854"/>
      <c r="CG16" s="1854"/>
      <c r="CH16" s="1854"/>
      <c r="CI16" s="1854"/>
      <c r="CJ16" s="1854"/>
      <c r="CK16" s="1854"/>
      <c r="CL16" s="1854"/>
      <c r="CM16" s="1854"/>
      <c r="CN16" s="1854"/>
      <c r="CO16" s="1854"/>
      <c r="CP16" s="1854"/>
      <c r="CQ16" s="1854"/>
      <c r="CR16" s="1854"/>
      <c r="CS16" s="1854"/>
      <c r="CT16" s="1854"/>
      <c r="CU16" s="1854"/>
      <c r="CV16" s="1854"/>
    </row>
    <row r="17" spans="2:100" s="112" customFormat="1" ht="15" customHeight="1">
      <c r="B17" s="257"/>
      <c r="C17" s="257"/>
      <c r="D17" s="257"/>
      <c r="E17" s="25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854"/>
      <c r="AS17" s="1854"/>
      <c r="AT17" s="1854"/>
      <c r="AU17" s="1854"/>
      <c r="AV17" s="1854"/>
      <c r="AW17" s="1854"/>
      <c r="AX17" s="1854"/>
      <c r="AY17" s="1854"/>
      <c r="AZ17" s="1854"/>
      <c r="BA17" s="1854"/>
      <c r="BB17" s="1854"/>
      <c r="BC17" s="1854"/>
      <c r="BD17" s="1854"/>
      <c r="BE17" s="1854"/>
      <c r="BF17" s="1854"/>
      <c r="BG17" s="1854"/>
      <c r="BH17" s="1854"/>
      <c r="BI17" s="1854"/>
      <c r="BJ17" s="1854"/>
      <c r="BK17" s="1854"/>
      <c r="BL17" s="1854"/>
      <c r="BM17" s="1854"/>
      <c r="BN17" s="1854"/>
      <c r="BO17" s="1854"/>
      <c r="BP17" s="1854"/>
      <c r="BQ17" s="1854"/>
      <c r="BR17" s="1854"/>
      <c r="BS17" s="1854"/>
      <c r="BT17" s="1854"/>
      <c r="BU17" s="1854"/>
      <c r="BV17" s="1854"/>
      <c r="BW17" s="1854"/>
      <c r="BX17" s="1854"/>
      <c r="BY17" s="1854"/>
      <c r="BZ17" s="1854"/>
      <c r="CA17" s="1854"/>
      <c r="CB17" s="1854"/>
      <c r="CC17" s="1854"/>
      <c r="CD17" s="1854"/>
      <c r="CE17" s="1854"/>
      <c r="CF17" s="1854"/>
      <c r="CG17" s="1854"/>
      <c r="CH17" s="1854"/>
      <c r="CI17" s="1854"/>
      <c r="CJ17" s="1854"/>
      <c r="CK17" s="1854"/>
      <c r="CL17" s="1854"/>
      <c r="CM17" s="1854"/>
      <c r="CN17" s="1854"/>
      <c r="CO17" s="1854"/>
      <c r="CP17" s="1854"/>
      <c r="CQ17" s="1854"/>
      <c r="CR17" s="1854"/>
      <c r="CS17" s="1854"/>
      <c r="CT17" s="1854"/>
      <c r="CU17" s="1854"/>
      <c r="CV17" s="1854"/>
    </row>
    <row r="18" spans="2:100" s="112" customFormat="1" ht="12.95" customHeight="1">
      <c r="B18" s="257"/>
      <c r="C18" s="257"/>
      <c r="D18" s="257"/>
      <c r="E18" s="257"/>
      <c r="F18" s="257" t="s">
        <v>67</v>
      </c>
      <c r="G18" s="1854" t="s">
        <v>183</v>
      </c>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c r="AP18" s="1854"/>
      <c r="AQ18" s="1854"/>
      <c r="AR18" s="1854"/>
      <c r="AS18" s="1854"/>
      <c r="AT18" s="1854"/>
      <c r="AU18" s="1854"/>
      <c r="AV18" s="1854"/>
      <c r="AW18" s="1854"/>
      <c r="AX18" s="1854"/>
      <c r="AY18" s="1854"/>
      <c r="AZ18" s="1854"/>
      <c r="BA18" s="1854"/>
      <c r="BB18" s="1854"/>
      <c r="BC18" s="1854"/>
      <c r="BD18" s="1854"/>
      <c r="BE18" s="1854"/>
      <c r="BF18" s="1854"/>
      <c r="BG18" s="1854"/>
      <c r="BH18" s="1854"/>
      <c r="BI18" s="1854"/>
      <c r="BJ18" s="1854"/>
      <c r="BK18" s="1854"/>
      <c r="BL18" s="1854"/>
      <c r="BM18" s="1854"/>
      <c r="BN18" s="1854"/>
      <c r="BO18" s="1854"/>
      <c r="BP18" s="1854"/>
      <c r="BQ18" s="1854"/>
      <c r="BR18" s="1854"/>
      <c r="BS18" s="1854"/>
      <c r="BT18" s="1854"/>
      <c r="BU18" s="1854"/>
      <c r="BV18" s="1854"/>
      <c r="BW18" s="1854"/>
      <c r="BX18" s="1854"/>
      <c r="BY18" s="1854"/>
      <c r="BZ18" s="1854"/>
      <c r="CA18" s="1854"/>
      <c r="CB18" s="1854"/>
      <c r="CC18" s="1854"/>
      <c r="CD18" s="1854"/>
      <c r="CE18" s="1854"/>
      <c r="CF18" s="1854"/>
      <c r="CG18" s="1854"/>
      <c r="CH18" s="1854"/>
      <c r="CI18" s="1854"/>
      <c r="CJ18" s="1854"/>
      <c r="CK18" s="1854"/>
      <c r="CL18" s="1854"/>
      <c r="CM18" s="1854"/>
      <c r="CN18" s="1854"/>
      <c r="CO18" s="1854"/>
      <c r="CP18" s="1854"/>
      <c r="CQ18" s="1854"/>
      <c r="CR18" s="1854"/>
      <c r="CS18" s="1854"/>
      <c r="CT18" s="1854"/>
      <c r="CU18" s="1854"/>
      <c r="CV18" s="1854"/>
    </row>
    <row r="19" spans="2:100" s="112" customFormat="1" ht="15" customHeight="1">
      <c r="B19" s="257"/>
      <c r="C19" s="257"/>
      <c r="D19" s="257"/>
      <c r="E19" s="257"/>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c r="AP19" s="1854"/>
      <c r="AQ19" s="1854"/>
      <c r="AR19" s="1854"/>
      <c r="AS19" s="1854"/>
      <c r="AT19" s="1854"/>
      <c r="AU19" s="1854"/>
      <c r="AV19" s="1854"/>
      <c r="AW19" s="1854"/>
      <c r="AX19" s="1854"/>
      <c r="AY19" s="1854"/>
      <c r="AZ19" s="1854"/>
      <c r="BA19" s="1854"/>
      <c r="BB19" s="1854"/>
      <c r="BC19" s="1854"/>
      <c r="BD19" s="1854"/>
      <c r="BE19" s="1854"/>
      <c r="BF19" s="1854"/>
      <c r="BG19" s="1854"/>
      <c r="BH19" s="1854"/>
      <c r="BI19" s="1854"/>
      <c r="BJ19" s="1854"/>
      <c r="BK19" s="1854"/>
      <c r="BL19" s="1854"/>
      <c r="BM19" s="1854"/>
      <c r="BN19" s="1854"/>
      <c r="BO19" s="1854"/>
      <c r="BP19" s="1854"/>
      <c r="BQ19" s="1854"/>
      <c r="BR19" s="1854"/>
      <c r="BS19" s="1854"/>
      <c r="BT19" s="1854"/>
      <c r="BU19" s="1854"/>
      <c r="BV19" s="1854"/>
      <c r="BW19" s="1854"/>
      <c r="BX19" s="1854"/>
      <c r="BY19" s="1854"/>
      <c r="BZ19" s="1854"/>
      <c r="CA19" s="1854"/>
      <c r="CB19" s="1854"/>
      <c r="CC19" s="1854"/>
      <c r="CD19" s="1854"/>
      <c r="CE19" s="1854"/>
      <c r="CF19" s="1854"/>
      <c r="CG19" s="1854"/>
      <c r="CH19" s="1854"/>
      <c r="CI19" s="1854"/>
      <c r="CJ19" s="1854"/>
      <c r="CK19" s="1854"/>
      <c r="CL19" s="1854"/>
      <c r="CM19" s="1854"/>
      <c r="CN19" s="1854"/>
      <c r="CO19" s="1854"/>
      <c r="CP19" s="1854"/>
      <c r="CQ19" s="1854"/>
      <c r="CR19" s="1854"/>
      <c r="CS19" s="1854"/>
      <c r="CT19" s="1854"/>
      <c r="CU19" s="1854"/>
      <c r="CV19" s="1854"/>
    </row>
    <row r="20" spans="2:100" s="112" customFormat="1" ht="13.9" customHeight="1">
      <c r="B20" s="257"/>
      <c r="C20" s="257"/>
      <c r="D20" s="257"/>
      <c r="E20" s="257"/>
      <c r="F20" s="257" t="s">
        <v>68</v>
      </c>
      <c r="G20" s="1854" t="s">
        <v>184</v>
      </c>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c r="AP20" s="1854"/>
      <c r="AQ20" s="1854"/>
      <c r="AR20" s="1854"/>
      <c r="AS20" s="1854"/>
      <c r="AT20" s="1854"/>
      <c r="AU20" s="1854"/>
      <c r="AV20" s="1854"/>
      <c r="AW20" s="1854"/>
      <c r="AX20" s="1854"/>
      <c r="AY20" s="1854"/>
      <c r="AZ20" s="1854"/>
      <c r="BA20" s="1854"/>
      <c r="BB20" s="1854"/>
      <c r="BC20" s="1854"/>
      <c r="BD20" s="1854"/>
      <c r="BE20" s="1854"/>
      <c r="BF20" s="1854"/>
      <c r="BG20" s="1854"/>
      <c r="BH20" s="1854"/>
      <c r="BI20" s="1854"/>
      <c r="BJ20" s="1854"/>
      <c r="BK20" s="1854"/>
      <c r="BL20" s="1854"/>
      <c r="BM20" s="1854"/>
      <c r="BN20" s="1854"/>
      <c r="BO20" s="1854"/>
      <c r="BP20" s="1854"/>
      <c r="BQ20" s="1854"/>
      <c r="BR20" s="1854"/>
      <c r="BS20" s="1854"/>
      <c r="BT20" s="1854"/>
      <c r="BU20" s="1854"/>
      <c r="BV20" s="1854"/>
      <c r="BW20" s="1854"/>
      <c r="BX20" s="1854"/>
      <c r="BY20" s="1854"/>
      <c r="BZ20" s="1854"/>
      <c r="CA20" s="1854"/>
      <c r="CB20" s="1854"/>
      <c r="CC20" s="1854"/>
      <c r="CD20" s="1854"/>
      <c r="CE20" s="1854"/>
      <c r="CF20" s="1854"/>
      <c r="CG20" s="1854"/>
      <c r="CH20" s="1854"/>
      <c r="CI20" s="1854"/>
      <c r="CJ20" s="1854"/>
      <c r="CK20" s="1854"/>
      <c r="CL20" s="1854"/>
      <c r="CM20" s="1854"/>
      <c r="CN20" s="1854"/>
      <c r="CO20" s="1854"/>
      <c r="CP20" s="1854"/>
      <c r="CQ20" s="1854"/>
      <c r="CR20" s="1854"/>
      <c r="CS20" s="1854"/>
      <c r="CT20" s="1854"/>
      <c r="CU20" s="1854"/>
      <c r="CV20" s="1854"/>
    </row>
    <row r="21" spans="2:100" s="112" customFormat="1" ht="13.9" customHeight="1">
      <c r="B21" s="257"/>
      <c r="C21" s="257"/>
      <c r="D21" s="257"/>
      <c r="E21" s="257"/>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c r="AP21" s="1854"/>
      <c r="AQ21" s="1854"/>
      <c r="AR21" s="1854"/>
      <c r="AS21" s="1854"/>
      <c r="AT21" s="1854"/>
      <c r="AU21" s="1854"/>
      <c r="AV21" s="1854"/>
      <c r="AW21" s="1854"/>
      <c r="AX21" s="1854"/>
      <c r="AY21" s="1854"/>
      <c r="AZ21" s="1854"/>
      <c r="BA21" s="1854"/>
      <c r="BB21" s="1854"/>
      <c r="BC21" s="1854"/>
      <c r="BD21" s="1854"/>
      <c r="BE21" s="1854"/>
      <c r="BF21" s="1854"/>
      <c r="BG21" s="1854"/>
      <c r="BH21" s="1854"/>
      <c r="BI21" s="1854"/>
      <c r="BJ21" s="1854"/>
      <c r="BK21" s="1854"/>
      <c r="BL21" s="1854"/>
      <c r="BM21" s="1854"/>
      <c r="BN21" s="1854"/>
      <c r="BO21" s="1854"/>
      <c r="BP21" s="1854"/>
      <c r="BQ21" s="1854"/>
      <c r="BR21" s="1854"/>
      <c r="BS21" s="1854"/>
      <c r="BT21" s="1854"/>
      <c r="BU21" s="1854"/>
      <c r="BV21" s="1854"/>
      <c r="BW21" s="1854"/>
      <c r="BX21" s="1854"/>
      <c r="BY21" s="1854"/>
      <c r="BZ21" s="1854"/>
      <c r="CA21" s="1854"/>
      <c r="CB21" s="1854"/>
      <c r="CC21" s="1854"/>
      <c r="CD21" s="1854"/>
      <c r="CE21" s="1854"/>
      <c r="CF21" s="1854"/>
      <c r="CG21" s="1854"/>
      <c r="CH21" s="1854"/>
      <c r="CI21" s="1854"/>
      <c r="CJ21" s="1854"/>
      <c r="CK21" s="1854"/>
      <c r="CL21" s="1854"/>
      <c r="CM21" s="1854"/>
      <c r="CN21" s="1854"/>
      <c r="CO21" s="1854"/>
      <c r="CP21" s="1854"/>
      <c r="CQ21" s="1854"/>
      <c r="CR21" s="1854"/>
      <c r="CS21" s="1854"/>
      <c r="CT21" s="1854"/>
      <c r="CU21" s="1854"/>
      <c r="CV21" s="1854"/>
    </row>
    <row r="22" spans="2:100" s="112" customFormat="1" ht="13.9" customHeight="1">
      <c r="B22" s="257"/>
      <c r="C22" s="257"/>
      <c r="D22" s="257"/>
      <c r="E22" s="257"/>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c r="AP22" s="1854"/>
      <c r="AQ22" s="1854"/>
      <c r="AR22" s="1854"/>
      <c r="AS22" s="1854"/>
      <c r="AT22" s="1854"/>
      <c r="AU22" s="1854"/>
      <c r="AV22" s="1854"/>
      <c r="AW22" s="1854"/>
      <c r="AX22" s="1854"/>
      <c r="AY22" s="1854"/>
      <c r="AZ22" s="1854"/>
      <c r="BA22" s="1854"/>
      <c r="BB22" s="1854"/>
      <c r="BC22" s="1854"/>
      <c r="BD22" s="1854"/>
      <c r="BE22" s="1854"/>
      <c r="BF22" s="1854"/>
      <c r="BG22" s="1854"/>
      <c r="BH22" s="1854"/>
      <c r="BI22" s="1854"/>
      <c r="BJ22" s="1854"/>
      <c r="BK22" s="1854"/>
      <c r="BL22" s="1854"/>
      <c r="BM22" s="1854"/>
      <c r="BN22" s="1854"/>
      <c r="BO22" s="1854"/>
      <c r="BP22" s="1854"/>
      <c r="BQ22" s="1854"/>
      <c r="BR22" s="1854"/>
      <c r="BS22" s="1854"/>
      <c r="BT22" s="1854"/>
      <c r="BU22" s="1854"/>
      <c r="BV22" s="1854"/>
      <c r="BW22" s="1854"/>
      <c r="BX22" s="1854"/>
      <c r="BY22" s="1854"/>
      <c r="BZ22" s="1854"/>
      <c r="CA22" s="1854"/>
      <c r="CB22" s="1854"/>
      <c r="CC22" s="1854"/>
      <c r="CD22" s="1854"/>
      <c r="CE22" s="1854"/>
      <c r="CF22" s="1854"/>
      <c r="CG22" s="1854"/>
      <c r="CH22" s="1854"/>
      <c r="CI22" s="1854"/>
      <c r="CJ22" s="1854"/>
      <c r="CK22" s="1854"/>
      <c r="CL22" s="1854"/>
      <c r="CM22" s="1854"/>
      <c r="CN22" s="1854"/>
      <c r="CO22" s="1854"/>
      <c r="CP22" s="1854"/>
      <c r="CQ22" s="1854"/>
      <c r="CR22" s="1854"/>
      <c r="CS22" s="1854"/>
      <c r="CT22" s="1854"/>
      <c r="CU22" s="1854"/>
      <c r="CV22" s="1854"/>
    </row>
    <row r="23" spans="2:100" s="112" customFormat="1" ht="15" customHeight="1">
      <c r="B23" s="257"/>
      <c r="C23" s="257"/>
      <c r="D23" s="257"/>
      <c r="E23" s="257"/>
      <c r="F23" s="257" t="s">
        <v>69</v>
      </c>
      <c r="G23" s="1941" t="s">
        <v>70</v>
      </c>
      <c r="H23" s="1941"/>
      <c r="I23" s="1941"/>
      <c r="J23" s="1941"/>
      <c r="K23" s="1941"/>
      <c r="L23" s="1941"/>
      <c r="M23" s="1941"/>
      <c r="N23" s="1941"/>
      <c r="O23" s="1941"/>
      <c r="P23" s="1941"/>
      <c r="Q23" s="1941"/>
      <c r="R23" s="1941"/>
      <c r="S23" s="1941"/>
      <c r="T23" s="1941"/>
      <c r="U23" s="1941"/>
      <c r="V23" s="1941"/>
      <c r="W23" s="1941"/>
      <c r="X23" s="1941"/>
      <c r="Y23" s="1941"/>
      <c r="Z23" s="1941"/>
      <c r="AA23" s="1941"/>
      <c r="AB23" s="1941"/>
      <c r="AC23" s="1941"/>
      <c r="AD23" s="1941"/>
      <c r="AE23" s="1941"/>
      <c r="AF23" s="1941"/>
      <c r="AG23" s="1941"/>
      <c r="AH23" s="1941"/>
      <c r="AI23" s="1941"/>
      <c r="AJ23" s="1941"/>
      <c r="AK23" s="1941"/>
      <c r="AL23" s="1941"/>
      <c r="AM23" s="1941"/>
      <c r="AN23" s="1941"/>
      <c r="AO23" s="1941"/>
      <c r="AP23" s="1941"/>
      <c r="AQ23" s="1941"/>
      <c r="AR23" s="1941"/>
      <c r="AS23" s="1941"/>
      <c r="AT23" s="1941"/>
      <c r="AU23" s="1941"/>
      <c r="AV23" s="1941"/>
      <c r="AW23" s="1941"/>
      <c r="AX23" s="1941"/>
      <c r="AY23" s="1941"/>
      <c r="AZ23" s="1941"/>
      <c r="BA23" s="1941"/>
      <c r="BB23" s="1941"/>
      <c r="BC23" s="1941"/>
      <c r="BD23" s="1941"/>
      <c r="BE23" s="1941"/>
      <c r="BF23" s="1941"/>
      <c r="BG23" s="1941"/>
      <c r="BH23" s="1941"/>
      <c r="BI23" s="1941"/>
      <c r="BJ23" s="1941"/>
      <c r="BK23" s="1941"/>
      <c r="BL23" s="1941"/>
      <c r="BM23" s="1941"/>
      <c r="BN23" s="1941"/>
      <c r="BO23" s="1941"/>
      <c r="BP23" s="1941"/>
      <c r="BQ23" s="1941"/>
      <c r="BR23" s="1941"/>
      <c r="BS23" s="1941"/>
      <c r="BT23" s="1941"/>
      <c r="BU23" s="1941"/>
      <c r="BV23" s="1941"/>
      <c r="BW23" s="1941"/>
      <c r="BX23" s="1941"/>
      <c r="BY23" s="1941"/>
      <c r="BZ23" s="1941"/>
      <c r="CA23" s="1941"/>
      <c r="CB23" s="1941"/>
      <c r="CC23" s="1941"/>
      <c r="CD23" s="1941"/>
      <c r="CE23" s="1941"/>
      <c r="CF23" s="1941"/>
      <c r="CG23" s="1941"/>
      <c r="CH23" s="1941"/>
      <c r="CI23" s="1941"/>
      <c r="CJ23" s="1941"/>
      <c r="CK23" s="1941"/>
      <c r="CL23" s="1941"/>
      <c r="CM23" s="1941"/>
      <c r="CN23" s="1941"/>
      <c r="CO23" s="1941"/>
      <c r="CP23" s="1941"/>
      <c r="CQ23" s="1941"/>
      <c r="CR23" s="1941"/>
      <c r="CS23" s="1941"/>
      <c r="CT23" s="1941"/>
      <c r="CU23" s="1941"/>
      <c r="CV23" s="1941"/>
    </row>
    <row r="24" spans="2:100" s="112" customFormat="1" ht="12.95" customHeight="1">
      <c r="B24" s="257"/>
      <c r="C24" s="257"/>
      <c r="D24" s="257"/>
      <c r="E24" s="257"/>
      <c r="F24" s="257" t="s">
        <v>71</v>
      </c>
      <c r="G24" s="1854" t="s">
        <v>185</v>
      </c>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c r="AP24" s="1854"/>
      <c r="AQ24" s="1854"/>
      <c r="AR24" s="1854"/>
      <c r="AS24" s="1854"/>
      <c r="AT24" s="1854"/>
      <c r="AU24" s="1854"/>
      <c r="AV24" s="1854"/>
      <c r="AW24" s="1854"/>
      <c r="AX24" s="1854"/>
      <c r="AY24" s="1854"/>
      <c r="AZ24" s="1854"/>
      <c r="BA24" s="1854"/>
      <c r="BB24" s="1854"/>
      <c r="BC24" s="1854"/>
      <c r="BD24" s="1854"/>
      <c r="BE24" s="1854"/>
      <c r="BF24" s="1854"/>
      <c r="BG24" s="1854"/>
      <c r="BH24" s="1854"/>
      <c r="BI24" s="1854"/>
      <c r="BJ24" s="1854"/>
      <c r="BK24" s="1854"/>
      <c r="BL24" s="1854"/>
      <c r="BM24" s="1854"/>
      <c r="BN24" s="1854"/>
      <c r="BO24" s="1854"/>
      <c r="BP24" s="1854"/>
      <c r="BQ24" s="1854"/>
      <c r="BR24" s="1854"/>
      <c r="BS24" s="1854"/>
      <c r="BT24" s="1854"/>
      <c r="BU24" s="1854"/>
      <c r="BV24" s="1854"/>
      <c r="BW24" s="1854"/>
      <c r="BX24" s="1854"/>
      <c r="BY24" s="1854"/>
      <c r="BZ24" s="1854"/>
      <c r="CA24" s="1854"/>
      <c r="CB24" s="1854"/>
      <c r="CC24" s="1854"/>
      <c r="CD24" s="1854"/>
      <c r="CE24" s="1854"/>
      <c r="CF24" s="1854"/>
      <c r="CG24" s="1854"/>
      <c r="CH24" s="1854"/>
      <c r="CI24" s="1854"/>
      <c r="CJ24" s="1854"/>
      <c r="CK24" s="1854"/>
      <c r="CL24" s="1854"/>
      <c r="CM24" s="1854"/>
      <c r="CN24" s="1854"/>
      <c r="CO24" s="1854"/>
      <c r="CP24" s="1854"/>
      <c r="CQ24" s="1854"/>
      <c r="CR24" s="1854"/>
      <c r="CS24" s="1854"/>
      <c r="CT24" s="1854"/>
      <c r="CU24" s="1854"/>
      <c r="CV24" s="1854"/>
    </row>
    <row r="25" spans="2:100" s="112" customFormat="1" ht="12.95" customHeight="1">
      <c r="B25" s="257"/>
      <c r="C25" s="257"/>
      <c r="D25" s="257"/>
      <c r="E25" s="257"/>
      <c r="G25" s="1854"/>
      <c r="H25" s="1854"/>
      <c r="I25" s="1854"/>
      <c r="J25" s="1854"/>
      <c r="K25" s="1854"/>
      <c r="L25" s="1854"/>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1854"/>
      <c r="AM25" s="1854"/>
      <c r="AN25" s="1854"/>
      <c r="AO25" s="1854"/>
      <c r="AP25" s="1854"/>
      <c r="AQ25" s="1854"/>
      <c r="AR25" s="1854"/>
      <c r="AS25" s="1854"/>
      <c r="AT25" s="1854"/>
      <c r="AU25" s="1854"/>
      <c r="AV25" s="1854"/>
      <c r="AW25" s="1854"/>
      <c r="AX25" s="1854"/>
      <c r="AY25" s="1854"/>
      <c r="AZ25" s="1854"/>
      <c r="BA25" s="1854"/>
      <c r="BB25" s="1854"/>
      <c r="BC25" s="1854"/>
      <c r="BD25" s="1854"/>
      <c r="BE25" s="1854"/>
      <c r="BF25" s="1854"/>
      <c r="BG25" s="1854"/>
      <c r="BH25" s="1854"/>
      <c r="BI25" s="1854"/>
      <c r="BJ25" s="1854"/>
      <c r="BK25" s="1854"/>
      <c r="BL25" s="1854"/>
      <c r="BM25" s="1854"/>
      <c r="BN25" s="1854"/>
      <c r="BO25" s="1854"/>
      <c r="BP25" s="1854"/>
      <c r="BQ25" s="1854"/>
      <c r="BR25" s="1854"/>
      <c r="BS25" s="1854"/>
      <c r="BT25" s="1854"/>
      <c r="BU25" s="1854"/>
      <c r="BV25" s="1854"/>
      <c r="BW25" s="1854"/>
      <c r="BX25" s="1854"/>
      <c r="BY25" s="1854"/>
      <c r="BZ25" s="1854"/>
      <c r="CA25" s="1854"/>
      <c r="CB25" s="1854"/>
      <c r="CC25" s="1854"/>
      <c r="CD25" s="1854"/>
      <c r="CE25" s="1854"/>
      <c r="CF25" s="1854"/>
      <c r="CG25" s="1854"/>
      <c r="CH25" s="1854"/>
      <c r="CI25" s="1854"/>
      <c r="CJ25" s="1854"/>
      <c r="CK25" s="1854"/>
      <c r="CL25" s="1854"/>
      <c r="CM25" s="1854"/>
      <c r="CN25" s="1854"/>
      <c r="CO25" s="1854"/>
      <c r="CP25" s="1854"/>
      <c r="CQ25" s="1854"/>
      <c r="CR25" s="1854"/>
      <c r="CS25" s="1854"/>
      <c r="CT25" s="1854"/>
      <c r="CU25" s="1854"/>
      <c r="CV25" s="1854"/>
    </row>
    <row r="26" spans="2:100" s="112" customFormat="1" ht="12.95" customHeight="1">
      <c r="B26" s="257"/>
      <c r="C26" s="257"/>
      <c r="D26" s="257"/>
      <c r="E26" s="257"/>
      <c r="G26" s="1854"/>
      <c r="H26" s="1854"/>
      <c r="I26" s="1854"/>
      <c r="J26" s="1854"/>
      <c r="K26" s="1854"/>
      <c r="L26" s="1854"/>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1854"/>
      <c r="AM26" s="1854"/>
      <c r="AN26" s="1854"/>
      <c r="AO26" s="1854"/>
      <c r="AP26" s="1854"/>
      <c r="AQ26" s="1854"/>
      <c r="AR26" s="1854"/>
      <c r="AS26" s="1854"/>
      <c r="AT26" s="1854"/>
      <c r="AU26" s="1854"/>
      <c r="AV26" s="1854"/>
      <c r="AW26" s="1854"/>
      <c r="AX26" s="1854"/>
      <c r="AY26" s="1854"/>
      <c r="AZ26" s="1854"/>
      <c r="BA26" s="1854"/>
      <c r="BB26" s="1854"/>
      <c r="BC26" s="1854"/>
      <c r="BD26" s="1854"/>
      <c r="BE26" s="1854"/>
      <c r="BF26" s="1854"/>
      <c r="BG26" s="1854"/>
      <c r="BH26" s="1854"/>
      <c r="BI26" s="1854"/>
      <c r="BJ26" s="1854"/>
      <c r="BK26" s="1854"/>
      <c r="BL26" s="1854"/>
      <c r="BM26" s="1854"/>
      <c r="BN26" s="1854"/>
      <c r="BO26" s="1854"/>
      <c r="BP26" s="1854"/>
      <c r="BQ26" s="1854"/>
      <c r="BR26" s="1854"/>
      <c r="BS26" s="1854"/>
      <c r="BT26" s="1854"/>
      <c r="BU26" s="1854"/>
      <c r="BV26" s="1854"/>
      <c r="BW26" s="1854"/>
      <c r="BX26" s="1854"/>
      <c r="BY26" s="1854"/>
      <c r="BZ26" s="1854"/>
      <c r="CA26" s="1854"/>
      <c r="CB26" s="1854"/>
      <c r="CC26" s="1854"/>
      <c r="CD26" s="1854"/>
      <c r="CE26" s="1854"/>
      <c r="CF26" s="1854"/>
      <c r="CG26" s="1854"/>
      <c r="CH26" s="1854"/>
      <c r="CI26" s="1854"/>
      <c r="CJ26" s="1854"/>
      <c r="CK26" s="1854"/>
      <c r="CL26" s="1854"/>
      <c r="CM26" s="1854"/>
      <c r="CN26" s="1854"/>
      <c r="CO26" s="1854"/>
      <c r="CP26" s="1854"/>
      <c r="CQ26" s="1854"/>
      <c r="CR26" s="1854"/>
      <c r="CS26" s="1854"/>
      <c r="CT26" s="1854"/>
      <c r="CU26" s="1854"/>
      <c r="CV26" s="1854"/>
    </row>
    <row r="27" spans="2:100" s="112" customFormat="1" ht="15" customHeight="1">
      <c r="B27" s="257"/>
      <c r="C27" s="257"/>
      <c r="D27" s="257"/>
      <c r="E27" s="257"/>
      <c r="G27" s="1854"/>
      <c r="H27" s="1854"/>
      <c r="I27" s="1854"/>
      <c r="J27" s="1854"/>
      <c r="K27" s="1854"/>
      <c r="L27" s="1854"/>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1854"/>
      <c r="AM27" s="1854"/>
      <c r="AN27" s="1854"/>
      <c r="AO27" s="1854"/>
      <c r="AP27" s="1854"/>
      <c r="AQ27" s="1854"/>
      <c r="AR27" s="1854"/>
      <c r="AS27" s="1854"/>
      <c r="AT27" s="1854"/>
      <c r="AU27" s="1854"/>
      <c r="AV27" s="1854"/>
      <c r="AW27" s="1854"/>
      <c r="AX27" s="1854"/>
      <c r="AY27" s="1854"/>
      <c r="AZ27" s="1854"/>
      <c r="BA27" s="1854"/>
      <c r="BB27" s="1854"/>
      <c r="BC27" s="1854"/>
      <c r="BD27" s="1854"/>
      <c r="BE27" s="1854"/>
      <c r="BF27" s="1854"/>
      <c r="BG27" s="1854"/>
      <c r="BH27" s="1854"/>
      <c r="BI27" s="1854"/>
      <c r="BJ27" s="1854"/>
      <c r="BK27" s="1854"/>
      <c r="BL27" s="1854"/>
      <c r="BM27" s="1854"/>
      <c r="BN27" s="1854"/>
      <c r="BO27" s="1854"/>
      <c r="BP27" s="1854"/>
      <c r="BQ27" s="1854"/>
      <c r="BR27" s="1854"/>
      <c r="BS27" s="1854"/>
      <c r="BT27" s="1854"/>
      <c r="BU27" s="1854"/>
      <c r="BV27" s="1854"/>
      <c r="BW27" s="1854"/>
      <c r="BX27" s="1854"/>
      <c r="BY27" s="1854"/>
      <c r="BZ27" s="1854"/>
      <c r="CA27" s="1854"/>
      <c r="CB27" s="1854"/>
      <c r="CC27" s="1854"/>
      <c r="CD27" s="1854"/>
      <c r="CE27" s="1854"/>
      <c r="CF27" s="1854"/>
      <c r="CG27" s="1854"/>
      <c r="CH27" s="1854"/>
      <c r="CI27" s="1854"/>
      <c r="CJ27" s="1854"/>
      <c r="CK27" s="1854"/>
      <c r="CL27" s="1854"/>
      <c r="CM27" s="1854"/>
      <c r="CN27" s="1854"/>
      <c r="CO27" s="1854"/>
      <c r="CP27" s="1854"/>
      <c r="CQ27" s="1854"/>
      <c r="CR27" s="1854"/>
      <c r="CS27" s="1854"/>
      <c r="CT27" s="1854"/>
      <c r="CU27" s="1854"/>
      <c r="CV27" s="1854"/>
    </row>
    <row r="28" spans="2:100" s="112" customFormat="1" ht="20.100000000000001" customHeight="1">
      <c r="B28" s="257"/>
      <c r="C28" s="280"/>
      <c r="D28" s="280"/>
      <c r="E28" s="280"/>
      <c r="F28" s="280" t="s">
        <v>72</v>
      </c>
      <c r="G28" s="1906" t="s">
        <v>186</v>
      </c>
      <c r="H28" s="1906"/>
      <c r="I28" s="1906"/>
      <c r="J28" s="1906"/>
      <c r="K28" s="1906"/>
      <c r="L28" s="1906"/>
      <c r="M28" s="1906"/>
      <c r="N28" s="1906"/>
      <c r="O28" s="1906"/>
      <c r="P28" s="1906"/>
      <c r="Q28" s="1906"/>
      <c r="R28" s="1906"/>
      <c r="S28" s="1906"/>
      <c r="T28" s="1906"/>
      <c r="U28" s="1906"/>
      <c r="V28" s="1906"/>
      <c r="W28" s="1906"/>
      <c r="X28" s="1906"/>
      <c r="Y28" s="1906"/>
      <c r="Z28" s="1906"/>
      <c r="AA28" s="1906"/>
      <c r="AB28" s="1906"/>
      <c r="AC28" s="1906"/>
      <c r="AD28" s="1906"/>
      <c r="AE28" s="1906"/>
      <c r="AF28" s="1906"/>
      <c r="AG28" s="1906"/>
      <c r="AH28" s="1906"/>
      <c r="AI28" s="1906"/>
      <c r="AJ28" s="1906"/>
      <c r="AK28" s="1906"/>
      <c r="AL28" s="1906"/>
      <c r="AM28" s="1906"/>
      <c r="AN28" s="1906"/>
      <c r="AO28" s="1906"/>
      <c r="AP28" s="1906"/>
      <c r="AQ28" s="1906"/>
      <c r="AR28" s="1906"/>
      <c r="AS28" s="1906"/>
      <c r="AT28" s="1906"/>
      <c r="AU28" s="1906"/>
      <c r="AV28" s="1906"/>
      <c r="AW28" s="1906"/>
      <c r="AX28" s="1906"/>
      <c r="AY28" s="1906"/>
      <c r="AZ28" s="1906"/>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c r="CF28" s="1906"/>
      <c r="CG28" s="1906"/>
      <c r="CH28" s="1906"/>
      <c r="CI28" s="1906"/>
      <c r="CJ28" s="1906"/>
      <c r="CK28" s="1906"/>
      <c r="CL28" s="1906"/>
      <c r="CM28" s="1906"/>
      <c r="CN28" s="1906"/>
      <c r="CO28" s="1906"/>
      <c r="CP28" s="1906"/>
      <c r="CQ28" s="1906"/>
      <c r="CR28" s="1906"/>
      <c r="CS28" s="1906"/>
      <c r="CT28" s="1906"/>
      <c r="CU28" s="1906"/>
      <c r="CV28" s="1906"/>
    </row>
    <row r="29" spans="2:100" s="112" customFormat="1" ht="20.100000000000001" customHeight="1">
      <c r="B29" s="257"/>
      <c r="C29" s="257"/>
      <c r="D29" s="257"/>
      <c r="E29" s="114"/>
      <c r="F29" s="115"/>
      <c r="G29" s="1906"/>
      <c r="H29" s="1906"/>
      <c r="I29" s="1906"/>
      <c r="J29" s="1906"/>
      <c r="K29" s="1906"/>
      <c r="L29" s="1906"/>
      <c r="M29" s="1906"/>
      <c r="N29" s="1906"/>
      <c r="O29" s="1906"/>
      <c r="P29" s="1906"/>
      <c r="Q29" s="1906"/>
      <c r="R29" s="1906"/>
      <c r="S29" s="1906"/>
      <c r="T29" s="1906"/>
      <c r="U29" s="1906"/>
      <c r="V29" s="1906"/>
      <c r="W29" s="1906"/>
      <c r="X29" s="1906"/>
      <c r="Y29" s="1906"/>
      <c r="Z29" s="1906"/>
      <c r="AA29" s="1906"/>
      <c r="AB29" s="1906"/>
      <c r="AC29" s="1906"/>
      <c r="AD29" s="1906"/>
      <c r="AE29" s="1906"/>
      <c r="AF29" s="1906"/>
      <c r="AG29" s="1906"/>
      <c r="AH29" s="1906"/>
      <c r="AI29" s="1906"/>
      <c r="AJ29" s="1906"/>
      <c r="AK29" s="1906"/>
      <c r="AL29" s="1906"/>
      <c r="AM29" s="1906"/>
      <c r="AN29" s="1906"/>
      <c r="AO29" s="1906"/>
      <c r="AP29" s="1906"/>
      <c r="AQ29" s="1906"/>
      <c r="AR29" s="1906"/>
      <c r="AS29" s="1906"/>
      <c r="AT29" s="1906"/>
      <c r="AU29" s="1906"/>
      <c r="AV29" s="1906"/>
      <c r="AW29" s="1906"/>
      <c r="AX29" s="1906"/>
      <c r="AY29" s="1906"/>
      <c r="AZ29" s="1906"/>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c r="CF29" s="1906"/>
      <c r="CG29" s="1906"/>
      <c r="CH29" s="1906"/>
      <c r="CI29" s="1906"/>
      <c r="CJ29" s="1906"/>
      <c r="CK29" s="1906"/>
      <c r="CL29" s="1906"/>
      <c r="CM29" s="1906"/>
      <c r="CN29" s="1906"/>
      <c r="CO29" s="1906"/>
      <c r="CP29" s="1906"/>
      <c r="CQ29" s="1906"/>
      <c r="CR29" s="1906"/>
      <c r="CS29" s="1906"/>
      <c r="CT29" s="1906"/>
      <c r="CU29" s="1906"/>
      <c r="CV29" s="1906"/>
    </row>
    <row r="30" spans="2:100" s="112" customFormat="1" ht="12" customHeight="1">
      <c r="B30" s="111" t="s">
        <v>23</v>
      </c>
      <c r="C30" s="257"/>
      <c r="D30" s="257"/>
      <c r="E30" s="257"/>
    </row>
    <row r="31" spans="2:100" s="112" customFormat="1" ht="12.95" customHeight="1">
      <c r="B31" s="257"/>
      <c r="C31" s="257"/>
      <c r="D31" s="257"/>
      <c r="E31" s="257" t="s">
        <v>24</v>
      </c>
      <c r="F31" s="1854" t="s">
        <v>215</v>
      </c>
      <c r="G31" s="1854"/>
      <c r="H31" s="1854"/>
      <c r="I31" s="1854"/>
      <c r="J31" s="1854"/>
      <c r="K31" s="1854"/>
      <c r="L31" s="1854"/>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54"/>
      <c r="AO31" s="1854"/>
      <c r="AP31" s="1854"/>
      <c r="AQ31" s="1854"/>
      <c r="AR31" s="1854"/>
      <c r="AS31" s="1854"/>
      <c r="AT31" s="1854"/>
      <c r="AU31" s="1854"/>
      <c r="AV31" s="1854"/>
      <c r="AW31" s="1854"/>
      <c r="AX31" s="1854"/>
      <c r="AY31" s="1854"/>
      <c r="AZ31" s="1854"/>
      <c r="BA31" s="1854"/>
      <c r="BB31" s="1854"/>
      <c r="BC31" s="1854"/>
      <c r="BD31" s="1854"/>
      <c r="BE31" s="1854"/>
      <c r="BF31" s="1854"/>
      <c r="BG31" s="1854"/>
      <c r="BH31" s="1854"/>
      <c r="BI31" s="1854"/>
      <c r="BJ31" s="1854"/>
      <c r="BK31" s="1854"/>
      <c r="BL31" s="1854"/>
      <c r="BM31" s="1854"/>
      <c r="BN31" s="1854"/>
      <c r="BO31" s="1854"/>
      <c r="BP31" s="1854"/>
      <c r="BQ31" s="1854"/>
      <c r="BR31" s="1854"/>
      <c r="BS31" s="1854"/>
      <c r="BT31" s="1854"/>
      <c r="BU31" s="1854"/>
      <c r="BV31" s="1854"/>
      <c r="BW31" s="1854"/>
      <c r="BX31" s="1854"/>
      <c r="BY31" s="1854"/>
      <c r="BZ31" s="1854"/>
      <c r="CA31" s="1854"/>
      <c r="CB31" s="1854"/>
      <c r="CC31" s="1854"/>
      <c r="CD31" s="1854"/>
      <c r="CE31" s="1854"/>
      <c r="CF31" s="1854"/>
      <c r="CG31" s="1854"/>
      <c r="CH31" s="1854"/>
      <c r="CI31" s="1854"/>
      <c r="CJ31" s="1854"/>
      <c r="CK31" s="1854"/>
      <c r="CL31" s="1854"/>
      <c r="CM31" s="1854"/>
      <c r="CN31" s="1854"/>
      <c r="CO31" s="1854"/>
      <c r="CP31" s="1854"/>
      <c r="CQ31" s="1854"/>
      <c r="CR31" s="1854"/>
      <c r="CS31" s="1854"/>
      <c r="CT31" s="1854"/>
      <c r="CU31" s="1854"/>
      <c r="CV31" s="1854"/>
    </row>
    <row r="32" spans="2:100" s="112" customFormat="1" ht="15" customHeight="1">
      <c r="B32" s="257"/>
      <c r="C32" s="257"/>
      <c r="D32" s="257"/>
      <c r="E32" s="257"/>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1854"/>
      <c r="AM32" s="1854"/>
      <c r="AN32" s="1854"/>
      <c r="AO32" s="1854"/>
      <c r="AP32" s="1854"/>
      <c r="AQ32" s="1854"/>
      <c r="AR32" s="1854"/>
      <c r="AS32" s="1854"/>
      <c r="AT32" s="1854"/>
      <c r="AU32" s="1854"/>
      <c r="AV32" s="1854"/>
      <c r="AW32" s="1854"/>
      <c r="AX32" s="1854"/>
      <c r="AY32" s="1854"/>
      <c r="AZ32" s="1854"/>
      <c r="BA32" s="1854"/>
      <c r="BB32" s="1854"/>
      <c r="BC32" s="1854"/>
      <c r="BD32" s="1854"/>
      <c r="BE32" s="1854"/>
      <c r="BF32" s="1854"/>
      <c r="BG32" s="1854"/>
      <c r="BH32" s="1854"/>
      <c r="BI32" s="1854"/>
      <c r="BJ32" s="1854"/>
      <c r="BK32" s="1854"/>
      <c r="BL32" s="1854"/>
      <c r="BM32" s="1854"/>
      <c r="BN32" s="1854"/>
      <c r="BO32" s="1854"/>
      <c r="BP32" s="1854"/>
      <c r="BQ32" s="1854"/>
      <c r="BR32" s="1854"/>
      <c r="BS32" s="1854"/>
      <c r="BT32" s="1854"/>
      <c r="BU32" s="1854"/>
      <c r="BV32" s="1854"/>
      <c r="BW32" s="1854"/>
      <c r="BX32" s="1854"/>
      <c r="BY32" s="1854"/>
      <c r="BZ32" s="1854"/>
      <c r="CA32" s="1854"/>
      <c r="CB32" s="1854"/>
      <c r="CC32" s="1854"/>
      <c r="CD32" s="1854"/>
      <c r="CE32" s="1854"/>
      <c r="CF32" s="1854"/>
      <c r="CG32" s="1854"/>
      <c r="CH32" s="1854"/>
      <c r="CI32" s="1854"/>
      <c r="CJ32" s="1854"/>
      <c r="CK32" s="1854"/>
      <c r="CL32" s="1854"/>
      <c r="CM32" s="1854"/>
      <c r="CN32" s="1854"/>
      <c r="CO32" s="1854"/>
      <c r="CP32" s="1854"/>
      <c r="CQ32" s="1854"/>
      <c r="CR32" s="1854"/>
      <c r="CS32" s="1854"/>
      <c r="CT32" s="1854"/>
      <c r="CU32" s="1854"/>
      <c r="CV32" s="1854"/>
    </row>
    <row r="33" spans="2:154" s="112" customFormat="1" ht="13.5" customHeight="1" thickBot="1">
      <c r="B33" s="257"/>
      <c r="C33" s="257"/>
      <c r="D33" s="257"/>
      <c r="E33" s="257"/>
      <c r="F33" s="257" t="s">
        <v>66</v>
      </c>
      <c r="G33" s="1932" t="s">
        <v>274</v>
      </c>
      <c r="H33" s="1932"/>
      <c r="I33" s="1932"/>
      <c r="J33" s="1932"/>
      <c r="K33" s="1932"/>
      <c r="L33" s="1932"/>
      <c r="M33" s="1932"/>
      <c r="N33" s="1932"/>
      <c r="O33" s="1932"/>
      <c r="P33" s="1932"/>
      <c r="Q33" s="1932"/>
      <c r="R33" s="1932"/>
      <c r="S33" s="1932"/>
      <c r="T33" s="1932"/>
      <c r="U33" s="1932"/>
      <c r="V33" s="1932"/>
      <c r="W33" s="1932"/>
      <c r="X33" s="1932"/>
      <c r="Y33" s="1932"/>
      <c r="Z33" s="1932"/>
      <c r="AA33" s="1932"/>
      <c r="AB33" s="1932"/>
      <c r="AC33" s="1932"/>
      <c r="AD33" s="1932"/>
      <c r="AE33" s="1932"/>
      <c r="AF33" s="1932"/>
      <c r="AG33" s="1932"/>
      <c r="AH33" s="1932"/>
      <c r="AI33" s="1932"/>
      <c r="AJ33" s="1932"/>
      <c r="AK33" s="1932"/>
      <c r="AL33" s="1932"/>
      <c r="AM33" s="1932"/>
      <c r="AN33" s="1932"/>
      <c r="AO33" s="1932"/>
      <c r="AP33" s="1932"/>
      <c r="AQ33" s="1932"/>
      <c r="AR33" s="1932"/>
      <c r="AS33" s="1932"/>
      <c r="AT33" s="1932"/>
      <c r="AU33" s="1932"/>
      <c r="AV33" s="1932"/>
      <c r="AW33" s="1932"/>
      <c r="BA33" s="116" t="s">
        <v>73</v>
      </c>
    </row>
    <row r="34" spans="2:154" s="112" customFormat="1" ht="13.5" customHeight="1">
      <c r="B34" s="257"/>
      <c r="C34" s="257"/>
      <c r="D34" s="257"/>
      <c r="E34" s="257"/>
      <c r="G34" s="1932"/>
      <c r="H34" s="1932"/>
      <c r="I34" s="1932"/>
      <c r="J34" s="1932"/>
      <c r="K34" s="1932"/>
      <c r="L34" s="1932"/>
      <c r="M34" s="1932"/>
      <c r="N34" s="1932"/>
      <c r="O34" s="1932"/>
      <c r="P34" s="1932"/>
      <c r="Q34" s="1932"/>
      <c r="R34" s="1932"/>
      <c r="S34" s="1932"/>
      <c r="T34" s="1932"/>
      <c r="U34" s="1932"/>
      <c r="V34" s="1932"/>
      <c r="W34" s="1932"/>
      <c r="X34" s="1932"/>
      <c r="Y34" s="1932"/>
      <c r="Z34" s="1932"/>
      <c r="AA34" s="1932"/>
      <c r="AB34" s="1932"/>
      <c r="AC34" s="1932"/>
      <c r="AD34" s="1932"/>
      <c r="AE34" s="1932"/>
      <c r="AF34" s="1932"/>
      <c r="AG34" s="1932"/>
      <c r="AH34" s="1932"/>
      <c r="AI34" s="1932"/>
      <c r="AJ34" s="1932"/>
      <c r="AK34" s="1932"/>
      <c r="AL34" s="1932"/>
      <c r="AM34" s="1932"/>
      <c r="AN34" s="1932"/>
      <c r="AO34" s="1932"/>
      <c r="AP34" s="1932"/>
      <c r="AQ34" s="1932"/>
      <c r="AR34" s="1932"/>
      <c r="AS34" s="1932"/>
      <c r="AT34" s="1932"/>
      <c r="AU34" s="1932"/>
      <c r="AV34" s="1932"/>
      <c r="AW34" s="1932"/>
      <c r="AX34" s="117"/>
      <c r="BB34" s="118"/>
      <c r="BC34" s="119"/>
      <c r="BD34" s="120"/>
      <c r="BE34" s="120"/>
      <c r="BF34" s="121"/>
      <c r="BG34" s="1933" t="s">
        <v>89</v>
      </c>
      <c r="BH34" s="1933"/>
      <c r="BI34" s="1933"/>
      <c r="BJ34" s="1933"/>
      <c r="BK34" s="1933"/>
      <c r="BL34" s="1933"/>
      <c r="BM34" s="1933"/>
      <c r="BN34" s="1933"/>
      <c r="BO34" s="1933"/>
      <c r="BP34" s="1933"/>
      <c r="BQ34" s="1933"/>
      <c r="BR34" s="1933"/>
      <c r="BS34" s="1933"/>
      <c r="BT34" s="1933"/>
      <c r="BU34" s="1933"/>
      <c r="BV34" s="1933"/>
      <c r="BW34" s="1933"/>
      <c r="BX34" s="1933"/>
      <c r="BY34" s="1933"/>
      <c r="BZ34" s="1933"/>
      <c r="CA34" s="1933"/>
      <c r="CB34" s="1942" t="s">
        <v>239</v>
      </c>
      <c r="CC34" s="1943"/>
      <c r="CD34" s="1943"/>
      <c r="CE34" s="1943"/>
      <c r="CF34" s="1943"/>
      <c r="CG34" s="1943"/>
      <c r="CH34" s="1943"/>
      <c r="CI34" s="1943"/>
      <c r="CJ34" s="1943"/>
      <c r="CK34" s="1943"/>
      <c r="CL34" s="1943"/>
      <c r="CM34" s="1943"/>
      <c r="CN34" s="1943"/>
      <c r="CO34" s="1943"/>
      <c r="CP34" s="1943"/>
      <c r="CQ34" s="1943"/>
      <c r="CR34" s="1943"/>
      <c r="CS34" s="1943"/>
      <c r="CT34" s="1943"/>
      <c r="CU34" s="1943"/>
      <c r="CV34" s="1944"/>
    </row>
    <row r="35" spans="2:154" s="112" customFormat="1" ht="24" customHeight="1">
      <c r="B35" s="257"/>
      <c r="C35" s="257"/>
      <c r="D35" s="257"/>
      <c r="E35" s="257"/>
      <c r="G35" s="1932"/>
      <c r="H35" s="1932"/>
      <c r="I35" s="1932"/>
      <c r="J35" s="1932"/>
      <c r="K35" s="1932"/>
      <c r="L35" s="1932"/>
      <c r="M35" s="1932"/>
      <c r="N35" s="1932"/>
      <c r="O35" s="1932"/>
      <c r="P35" s="1932"/>
      <c r="Q35" s="1932"/>
      <c r="R35" s="1932"/>
      <c r="S35" s="1932"/>
      <c r="T35" s="1932"/>
      <c r="U35" s="1932"/>
      <c r="V35" s="1932"/>
      <c r="W35" s="1932"/>
      <c r="X35" s="1932"/>
      <c r="Y35" s="1932"/>
      <c r="Z35" s="1932"/>
      <c r="AA35" s="1932"/>
      <c r="AB35" s="1932"/>
      <c r="AC35" s="1932"/>
      <c r="AD35" s="1932"/>
      <c r="AE35" s="1932"/>
      <c r="AF35" s="1932"/>
      <c r="AG35" s="1932"/>
      <c r="AH35" s="1932"/>
      <c r="AI35" s="1932"/>
      <c r="AJ35" s="1932"/>
      <c r="AK35" s="1932"/>
      <c r="AL35" s="1932"/>
      <c r="AM35" s="1932"/>
      <c r="AN35" s="1932"/>
      <c r="AO35" s="1932"/>
      <c r="AP35" s="1932"/>
      <c r="AQ35" s="1932"/>
      <c r="AR35" s="1932"/>
      <c r="AS35" s="1932"/>
      <c r="AT35" s="1932"/>
      <c r="AU35" s="1932"/>
      <c r="AV35" s="1932"/>
      <c r="AW35" s="1932"/>
      <c r="AX35" s="117"/>
      <c r="BB35" s="1936" t="s">
        <v>66</v>
      </c>
      <c r="BC35" s="1937"/>
      <c r="BD35" s="1937"/>
      <c r="BE35" s="1937"/>
      <c r="BF35" s="1938"/>
      <c r="BG35" s="1928" t="s">
        <v>100</v>
      </c>
      <c r="BH35" s="1929"/>
      <c r="BI35" s="1929"/>
      <c r="BJ35" s="1929"/>
      <c r="BK35" s="1939" t="s">
        <v>33</v>
      </c>
      <c r="BL35" s="1939"/>
      <c r="BM35" s="1939"/>
      <c r="BN35" s="1939"/>
      <c r="BO35" s="1939"/>
      <c r="BP35" s="1939"/>
      <c r="BQ35" s="1939"/>
      <c r="BR35" s="1929" t="s">
        <v>17</v>
      </c>
      <c r="BS35" s="1929"/>
      <c r="BT35" s="1929"/>
      <c r="BU35" s="1929"/>
      <c r="BV35" s="1930" t="s">
        <v>90</v>
      </c>
      <c r="BW35" s="1930"/>
      <c r="BX35" s="1930"/>
      <c r="BY35" s="1930"/>
      <c r="BZ35" s="1930"/>
      <c r="CA35" s="1930"/>
      <c r="CB35" s="1928" t="s">
        <v>100</v>
      </c>
      <c r="CC35" s="1929"/>
      <c r="CD35" s="1929"/>
      <c r="CE35" s="1929"/>
      <c r="CF35" s="1930" t="s">
        <v>33</v>
      </c>
      <c r="CG35" s="1930"/>
      <c r="CH35" s="1930"/>
      <c r="CI35" s="1930"/>
      <c r="CJ35" s="1930"/>
      <c r="CK35" s="1930"/>
      <c r="CL35" s="1930"/>
      <c r="CM35" s="1929" t="s">
        <v>17</v>
      </c>
      <c r="CN35" s="1929"/>
      <c r="CO35" s="1929"/>
      <c r="CP35" s="1929"/>
      <c r="CQ35" s="1930" t="s">
        <v>25</v>
      </c>
      <c r="CR35" s="1930"/>
      <c r="CS35" s="1930"/>
      <c r="CT35" s="1930"/>
      <c r="CU35" s="1930"/>
      <c r="CV35" s="1931"/>
    </row>
    <row r="36" spans="2:154" s="112" customFormat="1" ht="8.1" customHeight="1">
      <c r="B36" s="257"/>
      <c r="C36" s="257"/>
      <c r="D36" s="257"/>
      <c r="G36" s="1932"/>
      <c r="H36" s="1932"/>
      <c r="I36" s="1932"/>
      <c r="J36" s="1932"/>
      <c r="K36" s="1932"/>
      <c r="L36" s="1932"/>
      <c r="M36" s="1932"/>
      <c r="N36" s="1932"/>
      <c r="O36" s="1932"/>
      <c r="P36" s="1932"/>
      <c r="Q36" s="1932"/>
      <c r="R36" s="1932"/>
      <c r="S36" s="1932"/>
      <c r="T36" s="1932"/>
      <c r="U36" s="1932"/>
      <c r="V36" s="1932"/>
      <c r="W36" s="1932"/>
      <c r="X36" s="1932"/>
      <c r="Y36" s="1932"/>
      <c r="Z36" s="1932"/>
      <c r="AA36" s="1932"/>
      <c r="AB36" s="1932"/>
      <c r="AC36" s="1932"/>
      <c r="AD36" s="1932"/>
      <c r="AE36" s="1932"/>
      <c r="AF36" s="1932"/>
      <c r="AG36" s="1932"/>
      <c r="AH36" s="1932"/>
      <c r="AI36" s="1932"/>
      <c r="AJ36" s="1932"/>
      <c r="AK36" s="1932"/>
      <c r="AL36" s="1932"/>
      <c r="AM36" s="1932"/>
      <c r="AN36" s="1932"/>
      <c r="AO36" s="1932"/>
      <c r="AP36" s="1932"/>
      <c r="AQ36" s="1932"/>
      <c r="AR36" s="1932"/>
      <c r="AS36" s="1932"/>
      <c r="AT36" s="1932"/>
      <c r="AU36" s="1932"/>
      <c r="AV36" s="1932"/>
      <c r="AW36" s="1932"/>
      <c r="AX36" s="117"/>
      <c r="BB36" s="1909" t="s">
        <v>67</v>
      </c>
      <c r="BC36" s="1910"/>
      <c r="BD36" s="1910"/>
      <c r="BE36" s="1910"/>
      <c r="BF36" s="1911"/>
      <c r="BG36" s="1920" t="s">
        <v>100</v>
      </c>
      <c r="BH36" s="1482"/>
      <c r="BI36" s="1482"/>
      <c r="BJ36" s="1482"/>
      <c r="BK36" s="1918" t="s">
        <v>74</v>
      </c>
      <c r="BL36" s="1918"/>
      <c r="BM36" s="1918"/>
      <c r="BN36" s="1918"/>
      <c r="BO36" s="1918"/>
      <c r="BP36" s="1918"/>
      <c r="BQ36" s="1918"/>
      <c r="BR36" s="1482" t="s">
        <v>17</v>
      </c>
      <c r="BS36" s="1482"/>
      <c r="BT36" s="1482"/>
      <c r="BU36" s="1482"/>
      <c r="BV36" s="1918" t="s">
        <v>91</v>
      </c>
      <c r="BW36" s="1918"/>
      <c r="BX36" s="1918"/>
      <c r="BY36" s="1918"/>
      <c r="BZ36" s="1918"/>
      <c r="CA36" s="1918"/>
      <c r="CB36" s="1890" t="s">
        <v>100</v>
      </c>
      <c r="CC36" s="1891"/>
      <c r="CD36" s="1891"/>
      <c r="CE36" s="1891"/>
      <c r="CF36" s="1918" t="s">
        <v>74</v>
      </c>
      <c r="CG36" s="1918"/>
      <c r="CH36" s="1918"/>
      <c r="CI36" s="1918"/>
      <c r="CJ36" s="1918"/>
      <c r="CK36" s="1918"/>
      <c r="CL36" s="1918"/>
      <c r="CM36" s="1891" t="s">
        <v>17</v>
      </c>
      <c r="CN36" s="1891"/>
      <c r="CO36" s="1891"/>
      <c r="CP36" s="1891"/>
      <c r="CQ36" s="1918" t="s">
        <v>75</v>
      </c>
      <c r="CR36" s="1918"/>
      <c r="CS36" s="1918"/>
      <c r="CT36" s="1918"/>
      <c r="CU36" s="1918"/>
      <c r="CV36" s="1934"/>
    </row>
    <row r="37" spans="2:154" s="112" customFormat="1" ht="13.5" customHeight="1">
      <c r="B37" s="257"/>
      <c r="C37" s="1899" t="s">
        <v>67</v>
      </c>
      <c r="D37" s="1899"/>
      <c r="E37" s="1899"/>
      <c r="F37" s="1899"/>
      <c r="G37" s="1854" t="s">
        <v>76</v>
      </c>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c r="AN37" s="1854"/>
      <c r="AO37" s="1854"/>
      <c r="AP37" s="1854"/>
      <c r="AQ37" s="1854"/>
      <c r="AR37" s="1854"/>
      <c r="AS37" s="1854"/>
      <c r="AT37" s="1854"/>
      <c r="AU37" s="1854"/>
      <c r="AV37" s="1854"/>
      <c r="AW37" s="1854"/>
      <c r="AX37" s="117"/>
      <c r="BB37" s="1912"/>
      <c r="BC37" s="1913"/>
      <c r="BD37" s="1913"/>
      <c r="BE37" s="1913"/>
      <c r="BF37" s="1914"/>
      <c r="BG37" s="1921"/>
      <c r="BH37" s="1922"/>
      <c r="BI37" s="1922"/>
      <c r="BJ37" s="1922"/>
      <c r="BK37" s="1918"/>
      <c r="BL37" s="1918"/>
      <c r="BM37" s="1918"/>
      <c r="BN37" s="1918"/>
      <c r="BO37" s="1918"/>
      <c r="BP37" s="1918"/>
      <c r="BQ37" s="1918"/>
      <c r="BR37" s="1922"/>
      <c r="BS37" s="1922"/>
      <c r="BT37" s="1922"/>
      <c r="BU37" s="1922"/>
      <c r="BV37" s="1918"/>
      <c r="BW37" s="1918"/>
      <c r="BX37" s="1918"/>
      <c r="BY37" s="1918"/>
      <c r="BZ37" s="1918"/>
      <c r="CA37" s="1918"/>
      <c r="CB37" s="1925"/>
      <c r="CC37" s="1856"/>
      <c r="CD37" s="1856"/>
      <c r="CE37" s="1856"/>
      <c r="CF37" s="1918"/>
      <c r="CG37" s="1918"/>
      <c r="CH37" s="1918"/>
      <c r="CI37" s="1918"/>
      <c r="CJ37" s="1918"/>
      <c r="CK37" s="1918"/>
      <c r="CL37" s="1918"/>
      <c r="CM37" s="1856"/>
      <c r="CN37" s="1856"/>
      <c r="CO37" s="1856"/>
      <c r="CP37" s="1856"/>
      <c r="CQ37" s="1918"/>
      <c r="CR37" s="1918"/>
      <c r="CS37" s="1918"/>
      <c r="CT37" s="1918"/>
      <c r="CU37" s="1918"/>
      <c r="CV37" s="1934"/>
    </row>
    <row r="38" spans="2:154" s="112" customFormat="1" ht="6" customHeight="1" thickBot="1">
      <c r="B38" s="257"/>
      <c r="C38" s="1899"/>
      <c r="D38" s="1899"/>
      <c r="E38" s="1899"/>
      <c r="F38" s="1899"/>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c r="AL38" s="1854"/>
      <c r="AM38" s="1854"/>
      <c r="AN38" s="1854"/>
      <c r="AO38" s="1854"/>
      <c r="AP38" s="1854"/>
      <c r="AQ38" s="1854"/>
      <c r="AR38" s="1854"/>
      <c r="AS38" s="1854"/>
      <c r="AT38" s="1854"/>
      <c r="AU38" s="1854"/>
      <c r="AV38" s="1854"/>
      <c r="AW38" s="1854"/>
      <c r="BB38" s="1915"/>
      <c r="BC38" s="1916"/>
      <c r="BD38" s="1916"/>
      <c r="BE38" s="1916"/>
      <c r="BF38" s="1917"/>
      <c r="BG38" s="1923"/>
      <c r="BH38" s="1924"/>
      <c r="BI38" s="1924"/>
      <c r="BJ38" s="1924"/>
      <c r="BK38" s="1919"/>
      <c r="BL38" s="1919"/>
      <c r="BM38" s="1919"/>
      <c r="BN38" s="1919"/>
      <c r="BO38" s="1919"/>
      <c r="BP38" s="1919"/>
      <c r="BQ38" s="1919"/>
      <c r="BR38" s="1924"/>
      <c r="BS38" s="1924"/>
      <c r="BT38" s="1924"/>
      <c r="BU38" s="1924"/>
      <c r="BV38" s="1919"/>
      <c r="BW38" s="1919"/>
      <c r="BX38" s="1919"/>
      <c r="BY38" s="1919"/>
      <c r="BZ38" s="1919"/>
      <c r="CA38" s="1919"/>
      <c r="CB38" s="1926"/>
      <c r="CC38" s="1927"/>
      <c r="CD38" s="1927"/>
      <c r="CE38" s="1927"/>
      <c r="CF38" s="1919"/>
      <c r="CG38" s="1919"/>
      <c r="CH38" s="1919"/>
      <c r="CI38" s="1919"/>
      <c r="CJ38" s="1919"/>
      <c r="CK38" s="1919"/>
      <c r="CL38" s="1919"/>
      <c r="CM38" s="1927"/>
      <c r="CN38" s="1927"/>
      <c r="CO38" s="1927"/>
      <c r="CP38" s="1927"/>
      <c r="CQ38" s="1919"/>
      <c r="CR38" s="1919"/>
      <c r="CS38" s="1919"/>
      <c r="CT38" s="1919"/>
      <c r="CU38" s="1919"/>
      <c r="CV38" s="1935"/>
    </row>
    <row r="39" spans="2:154" s="112" customFormat="1" ht="9.75" customHeight="1" thickTop="1">
      <c r="B39" s="257"/>
      <c r="C39" s="257"/>
      <c r="G39" s="1854"/>
      <c r="H39" s="1854"/>
      <c r="I39" s="1854"/>
      <c r="J39" s="1854"/>
      <c r="K39" s="1854"/>
      <c r="L39" s="1854"/>
      <c r="M39" s="1854"/>
      <c r="N39" s="1854"/>
      <c r="O39" s="1854"/>
      <c r="P39" s="1854"/>
      <c r="Q39" s="1854"/>
      <c r="R39" s="1854"/>
      <c r="S39" s="1854"/>
      <c r="T39" s="1854"/>
      <c r="U39" s="1854"/>
      <c r="V39" s="1854"/>
      <c r="W39" s="1854"/>
      <c r="X39" s="1854"/>
      <c r="Y39" s="1854"/>
      <c r="Z39" s="1854"/>
      <c r="AA39" s="1854"/>
      <c r="AB39" s="1854"/>
      <c r="AC39" s="1854"/>
      <c r="AD39" s="1854"/>
      <c r="AE39" s="1854"/>
      <c r="AF39" s="1854"/>
      <c r="AG39" s="1854"/>
      <c r="AH39" s="1854"/>
      <c r="AI39" s="1854"/>
      <c r="AJ39" s="1854"/>
      <c r="AK39" s="1854"/>
      <c r="AL39" s="1854"/>
      <c r="AM39" s="1854"/>
      <c r="AN39" s="1854"/>
      <c r="AO39" s="1854"/>
      <c r="AP39" s="1854"/>
      <c r="AQ39" s="1854"/>
      <c r="AR39" s="1854"/>
      <c r="AS39" s="1854"/>
      <c r="AT39" s="1854"/>
      <c r="AU39" s="1854"/>
      <c r="AV39" s="1854"/>
      <c r="AW39" s="1854"/>
      <c r="BB39" s="122"/>
      <c r="BC39" s="123"/>
      <c r="BD39" s="123"/>
      <c r="BE39" s="123"/>
      <c r="BF39" s="124"/>
      <c r="BG39" s="1900" t="s">
        <v>253</v>
      </c>
      <c r="BH39" s="1901"/>
      <c r="BI39" s="1901"/>
      <c r="BJ39" s="1901"/>
      <c r="BK39" s="1901"/>
      <c r="BL39" s="1901"/>
      <c r="BM39" s="1901"/>
      <c r="BN39" s="1901"/>
      <c r="BO39" s="1901"/>
      <c r="BP39" s="1901"/>
      <c r="BQ39" s="1901"/>
      <c r="BR39" s="1901"/>
      <c r="BS39" s="1901"/>
      <c r="BT39" s="1901"/>
      <c r="BU39" s="1901"/>
      <c r="BV39" s="1901"/>
      <c r="BW39" s="1901"/>
      <c r="BX39" s="1901"/>
      <c r="BY39" s="1901"/>
      <c r="BZ39" s="1901"/>
      <c r="CA39" s="1901"/>
      <c r="CB39" s="1901"/>
      <c r="CC39" s="1901"/>
      <c r="CD39" s="1901"/>
      <c r="CE39" s="1901"/>
      <c r="CF39" s="1901"/>
      <c r="CG39" s="1901"/>
      <c r="CH39" s="1901"/>
      <c r="CI39" s="1901"/>
      <c r="CJ39" s="1901"/>
      <c r="CK39" s="1901"/>
      <c r="CL39" s="1901"/>
      <c r="CM39" s="1901"/>
      <c r="CN39" s="1901"/>
      <c r="CO39" s="1901"/>
      <c r="CP39" s="1901"/>
      <c r="CQ39" s="1901"/>
      <c r="CR39" s="1901"/>
      <c r="CS39" s="1901"/>
      <c r="CT39" s="1901"/>
      <c r="CU39" s="1901"/>
      <c r="CV39" s="1902"/>
    </row>
    <row r="40" spans="2:154" s="112" customFormat="1" ht="4.5" customHeight="1">
      <c r="B40" s="257"/>
      <c r="C40" s="1899" t="s">
        <v>68</v>
      </c>
      <c r="D40" s="1899"/>
      <c r="E40" s="1899"/>
      <c r="F40" s="1899"/>
      <c r="G40" s="1906" t="s">
        <v>187</v>
      </c>
      <c r="H40" s="1906"/>
      <c r="I40" s="1906"/>
      <c r="J40" s="1906"/>
      <c r="K40" s="1906"/>
      <c r="L40" s="1906"/>
      <c r="M40" s="1906"/>
      <c r="N40" s="1906"/>
      <c r="O40" s="1906"/>
      <c r="P40" s="1906"/>
      <c r="Q40" s="1906"/>
      <c r="R40" s="1906"/>
      <c r="S40" s="1906"/>
      <c r="T40" s="1906"/>
      <c r="U40" s="1906"/>
      <c r="V40" s="1906"/>
      <c r="W40" s="1906"/>
      <c r="X40" s="1906"/>
      <c r="Y40" s="1906"/>
      <c r="Z40" s="1906"/>
      <c r="AA40" s="1906"/>
      <c r="AB40" s="1906"/>
      <c r="AC40" s="1906"/>
      <c r="AD40" s="1906"/>
      <c r="AE40" s="1906"/>
      <c r="AF40" s="1906"/>
      <c r="AG40" s="1906"/>
      <c r="AH40" s="1906"/>
      <c r="AI40" s="1906"/>
      <c r="AJ40" s="1906"/>
      <c r="AK40" s="1906"/>
      <c r="AL40" s="1906"/>
      <c r="AM40" s="1906"/>
      <c r="AN40" s="1906"/>
      <c r="AO40" s="1906"/>
      <c r="AP40" s="1906"/>
      <c r="AQ40" s="1906"/>
      <c r="AR40" s="1906"/>
      <c r="AS40" s="1906"/>
      <c r="AT40" s="1906"/>
      <c r="AU40" s="1906"/>
      <c r="AV40" s="1906"/>
      <c r="AW40" s="1906"/>
      <c r="BB40" s="125"/>
      <c r="BC40" s="126"/>
      <c r="BD40" s="126"/>
      <c r="BE40" s="126"/>
      <c r="BF40" s="127"/>
      <c r="BG40" s="1903"/>
      <c r="BH40" s="1904"/>
      <c r="BI40" s="1904"/>
      <c r="BJ40" s="1904"/>
      <c r="BK40" s="1904"/>
      <c r="BL40" s="1904"/>
      <c r="BM40" s="1904"/>
      <c r="BN40" s="1904"/>
      <c r="BO40" s="1904"/>
      <c r="BP40" s="1904"/>
      <c r="BQ40" s="1904"/>
      <c r="BR40" s="1904"/>
      <c r="BS40" s="1904"/>
      <c r="BT40" s="1904"/>
      <c r="BU40" s="1904"/>
      <c r="BV40" s="1904"/>
      <c r="BW40" s="1904"/>
      <c r="BX40" s="1904"/>
      <c r="BY40" s="1904"/>
      <c r="BZ40" s="1904"/>
      <c r="CA40" s="1904"/>
      <c r="CB40" s="1904"/>
      <c r="CC40" s="1904"/>
      <c r="CD40" s="1904"/>
      <c r="CE40" s="1904"/>
      <c r="CF40" s="1904"/>
      <c r="CG40" s="1904"/>
      <c r="CH40" s="1904"/>
      <c r="CI40" s="1904"/>
      <c r="CJ40" s="1904"/>
      <c r="CK40" s="1904"/>
      <c r="CL40" s="1904"/>
      <c r="CM40" s="1904"/>
      <c r="CN40" s="1904"/>
      <c r="CO40" s="1904"/>
      <c r="CP40" s="1904"/>
      <c r="CQ40" s="1904"/>
      <c r="CR40" s="1904"/>
      <c r="CS40" s="1904"/>
      <c r="CT40" s="1904"/>
      <c r="CU40" s="1904"/>
      <c r="CV40" s="1905"/>
    </row>
    <row r="41" spans="2:154" s="112" customFormat="1" ht="13.5" customHeight="1">
      <c r="B41" s="257"/>
      <c r="C41" s="1899"/>
      <c r="D41" s="1899"/>
      <c r="E41" s="1899"/>
      <c r="F41" s="1899"/>
      <c r="G41" s="1906"/>
      <c r="H41" s="1906"/>
      <c r="I41" s="1906"/>
      <c r="J41" s="1906"/>
      <c r="K41" s="1906"/>
      <c r="L41" s="1906"/>
      <c r="M41" s="1906"/>
      <c r="N41" s="1906"/>
      <c r="O41" s="1906"/>
      <c r="P41" s="1906"/>
      <c r="Q41" s="1906"/>
      <c r="R41" s="1906"/>
      <c r="S41" s="1906"/>
      <c r="T41" s="1906"/>
      <c r="U41" s="1906"/>
      <c r="V41" s="1906"/>
      <c r="W41" s="1906"/>
      <c r="X41" s="1906"/>
      <c r="Y41" s="1906"/>
      <c r="Z41" s="1906"/>
      <c r="AA41" s="1906"/>
      <c r="AB41" s="1906"/>
      <c r="AC41" s="1906"/>
      <c r="AD41" s="1906"/>
      <c r="AE41" s="1906"/>
      <c r="AF41" s="1906"/>
      <c r="AG41" s="1906"/>
      <c r="AH41" s="1906"/>
      <c r="AI41" s="1906"/>
      <c r="AJ41" s="1906"/>
      <c r="AK41" s="1906"/>
      <c r="AL41" s="1906"/>
      <c r="AM41" s="1906"/>
      <c r="AN41" s="1906"/>
      <c r="AO41" s="1906"/>
      <c r="AP41" s="1906"/>
      <c r="AQ41" s="1906"/>
      <c r="AR41" s="1906"/>
      <c r="AS41" s="1906"/>
      <c r="AT41" s="1906"/>
      <c r="AU41" s="1906"/>
      <c r="AV41" s="1906"/>
      <c r="AW41" s="1906"/>
      <c r="BB41" s="1907" t="s">
        <v>68</v>
      </c>
      <c r="BC41" s="1908"/>
      <c r="BD41" s="1908"/>
      <c r="BE41" s="1908"/>
      <c r="BF41" s="1908"/>
      <c r="BG41" s="1890" t="s">
        <v>100</v>
      </c>
      <c r="BH41" s="1891"/>
      <c r="BI41" s="1891"/>
      <c r="BJ41" s="1891"/>
      <c r="BK41" s="1894" t="s">
        <v>74</v>
      </c>
      <c r="BL41" s="1894"/>
      <c r="BM41" s="1894"/>
      <c r="BN41" s="1894"/>
      <c r="BO41" s="1894"/>
      <c r="BP41" s="1894"/>
      <c r="BQ41" s="1894"/>
      <c r="BR41" s="1896" t="s">
        <v>17</v>
      </c>
      <c r="BS41" s="1891"/>
      <c r="BT41" s="1891"/>
      <c r="BU41" s="1891"/>
      <c r="BV41" s="1897" t="s">
        <v>92</v>
      </c>
      <c r="BW41" s="1897"/>
      <c r="BX41" s="1897"/>
      <c r="BY41" s="1897"/>
      <c r="BZ41" s="1897"/>
      <c r="CA41" s="1897"/>
      <c r="CB41" s="1897"/>
      <c r="CC41" s="1897"/>
      <c r="CD41" s="1897"/>
      <c r="CE41" s="1897"/>
      <c r="CF41" s="1897"/>
      <c r="CG41" s="1897"/>
      <c r="CH41" s="1897"/>
      <c r="CI41" s="1897"/>
      <c r="CJ41" s="1897"/>
      <c r="CK41" s="1897"/>
      <c r="CL41" s="1897"/>
      <c r="CM41" s="1897"/>
      <c r="CN41" s="1897"/>
      <c r="CO41" s="1897"/>
      <c r="CP41" s="1897"/>
      <c r="CQ41" s="1897"/>
      <c r="CR41" s="1897"/>
      <c r="CS41" s="1897"/>
      <c r="CT41" s="1897"/>
      <c r="CU41" s="1897"/>
      <c r="CV41" s="128"/>
      <c r="DV41" s="1886"/>
      <c r="DW41" s="1886"/>
      <c r="DX41" s="1886"/>
      <c r="DY41" s="1886"/>
      <c r="DZ41" s="1886"/>
      <c r="EA41" s="1886"/>
      <c r="EB41" s="1886"/>
      <c r="EC41" s="1886"/>
      <c r="ED41" s="1886"/>
      <c r="EE41" s="1886"/>
      <c r="EF41" s="1886"/>
      <c r="EG41" s="1886"/>
      <c r="EH41" s="1886"/>
      <c r="EI41" s="1886"/>
      <c r="EJ41" s="1886"/>
      <c r="EK41" s="1886"/>
      <c r="EL41" s="1886"/>
      <c r="EM41" s="1886"/>
      <c r="EN41" s="1886"/>
      <c r="EO41" s="1886"/>
      <c r="EP41" s="1886"/>
      <c r="EQ41" s="1886"/>
      <c r="ER41" s="1886"/>
      <c r="ES41" s="1886"/>
      <c r="ET41" s="1886"/>
      <c r="EU41" s="1886"/>
      <c r="EV41" s="1886"/>
      <c r="EW41" s="1886"/>
      <c r="EX41" s="1886"/>
    </row>
    <row r="42" spans="2:154" s="112" customFormat="1" ht="13.5" customHeight="1" thickBot="1">
      <c r="B42" s="257"/>
      <c r="C42" s="257"/>
      <c r="D42" s="257"/>
      <c r="E42" s="257"/>
      <c r="G42" s="1906"/>
      <c r="H42" s="1906"/>
      <c r="I42" s="1906"/>
      <c r="J42" s="1906"/>
      <c r="K42" s="1906"/>
      <c r="L42" s="1906"/>
      <c r="M42" s="1906"/>
      <c r="N42" s="1906"/>
      <c r="O42" s="1906"/>
      <c r="P42" s="1906"/>
      <c r="Q42" s="1906"/>
      <c r="R42" s="1906"/>
      <c r="S42" s="1906"/>
      <c r="T42" s="1906"/>
      <c r="U42" s="1906"/>
      <c r="V42" s="1906"/>
      <c r="W42" s="1906"/>
      <c r="X42" s="1906"/>
      <c r="Y42" s="1906"/>
      <c r="Z42" s="1906"/>
      <c r="AA42" s="1906"/>
      <c r="AB42" s="1906"/>
      <c r="AC42" s="1906"/>
      <c r="AD42" s="1906"/>
      <c r="AE42" s="1906"/>
      <c r="AF42" s="1906"/>
      <c r="AG42" s="1906"/>
      <c r="AH42" s="1906"/>
      <c r="AI42" s="1906"/>
      <c r="AJ42" s="1906"/>
      <c r="AK42" s="1906"/>
      <c r="AL42" s="1906"/>
      <c r="AM42" s="1906"/>
      <c r="AN42" s="1906"/>
      <c r="AO42" s="1906"/>
      <c r="AP42" s="1906"/>
      <c r="AQ42" s="1906"/>
      <c r="AR42" s="1906"/>
      <c r="AS42" s="1906"/>
      <c r="AT42" s="1906"/>
      <c r="AU42" s="1906"/>
      <c r="AV42" s="1906"/>
      <c r="AW42" s="1906"/>
      <c r="BB42" s="129"/>
      <c r="BC42" s="130"/>
      <c r="BD42" s="130"/>
      <c r="BE42" s="130"/>
      <c r="BF42" s="130"/>
      <c r="BG42" s="1892"/>
      <c r="BH42" s="1893"/>
      <c r="BI42" s="1893"/>
      <c r="BJ42" s="1893"/>
      <c r="BK42" s="1895"/>
      <c r="BL42" s="1895"/>
      <c r="BM42" s="1895"/>
      <c r="BN42" s="1895"/>
      <c r="BO42" s="1895"/>
      <c r="BP42" s="1895"/>
      <c r="BQ42" s="1895"/>
      <c r="BR42" s="1887" t="s">
        <v>17</v>
      </c>
      <c r="BS42" s="1888"/>
      <c r="BT42" s="1888"/>
      <c r="BU42" s="1888"/>
      <c r="BV42" s="1898" t="s">
        <v>93</v>
      </c>
      <c r="BW42" s="1898"/>
      <c r="BX42" s="1898"/>
      <c r="BY42" s="1898"/>
      <c r="BZ42" s="1898"/>
      <c r="CA42" s="1898"/>
      <c r="CB42" s="1898"/>
      <c r="CC42" s="1898"/>
      <c r="CD42" s="1898"/>
      <c r="CE42" s="1898"/>
      <c r="CF42" s="1898"/>
      <c r="CG42" s="1898"/>
      <c r="CH42" s="1898"/>
      <c r="CI42" s="1898"/>
      <c r="CJ42" s="1898"/>
      <c r="CK42" s="1898"/>
      <c r="CL42" s="1898"/>
      <c r="CM42" s="1898"/>
      <c r="CN42" s="1898"/>
      <c r="CO42" s="1898"/>
      <c r="CP42" s="1898"/>
      <c r="CQ42" s="1898"/>
      <c r="CR42" s="1898"/>
      <c r="CS42" s="1898"/>
      <c r="CT42" s="1898"/>
      <c r="CU42" s="1898"/>
      <c r="CV42" s="308"/>
      <c r="DV42" s="1886"/>
      <c r="DW42" s="1886"/>
      <c r="DX42" s="1886"/>
      <c r="DY42" s="1886"/>
      <c r="DZ42" s="1886"/>
      <c r="EA42" s="1886"/>
      <c r="EB42" s="1886"/>
      <c r="EC42" s="1886"/>
      <c r="ED42" s="1886"/>
      <c r="EE42" s="1886"/>
      <c r="EF42" s="1886"/>
      <c r="EG42" s="1886"/>
      <c r="EH42" s="1886"/>
      <c r="EI42" s="1886"/>
      <c r="EJ42" s="1886"/>
      <c r="EK42" s="1886"/>
      <c r="EL42" s="1886"/>
      <c r="EM42" s="1886"/>
      <c r="EN42" s="1886"/>
      <c r="EO42" s="1886"/>
      <c r="EP42" s="1886"/>
      <c r="EQ42" s="1886"/>
      <c r="ER42" s="1886"/>
      <c r="ES42" s="1886"/>
      <c r="ET42" s="1886"/>
      <c r="EU42" s="1886"/>
      <c r="EV42" s="1886"/>
      <c r="EW42" s="1886"/>
      <c r="EX42" s="1886"/>
    </row>
    <row r="43" spans="2:154" s="112" customFormat="1" ht="6" customHeight="1">
      <c r="F43" s="1889" t="s">
        <v>164</v>
      </c>
      <c r="G43" s="1889"/>
      <c r="H43" s="1889"/>
      <c r="I43" s="1889"/>
      <c r="J43" s="1889"/>
      <c r="K43" s="1889"/>
      <c r="L43" s="1889"/>
      <c r="M43" s="1889"/>
      <c r="N43" s="1889"/>
      <c r="O43" s="1889"/>
      <c r="P43" s="1889"/>
      <c r="Q43" s="1889"/>
      <c r="R43" s="1889"/>
      <c r="S43" s="1889"/>
      <c r="T43" s="1889"/>
      <c r="U43" s="1889"/>
      <c r="V43" s="1889"/>
      <c r="W43" s="1889"/>
      <c r="X43" s="1889"/>
      <c r="Y43" s="1889"/>
      <c r="Z43" s="1889"/>
      <c r="AA43" s="1889"/>
      <c r="AB43" s="1889"/>
      <c r="AC43" s="1889"/>
      <c r="AD43" s="1889"/>
      <c r="AE43" s="1889"/>
      <c r="AF43" s="1889"/>
      <c r="AG43" s="1889"/>
      <c r="AH43" s="1889"/>
      <c r="AI43" s="1889"/>
      <c r="AJ43" s="1889"/>
      <c r="AK43" s="1889"/>
      <c r="AL43" s="1889"/>
      <c r="AM43" s="1889"/>
      <c r="AN43" s="1889"/>
      <c r="AO43" s="1889"/>
      <c r="AP43" s="1889"/>
      <c r="AQ43" s="1889"/>
      <c r="AR43" s="1889"/>
      <c r="AS43" s="1889"/>
      <c r="AT43" s="1889"/>
      <c r="AU43" s="1889"/>
      <c r="AV43" s="1889"/>
      <c r="AW43" s="1889"/>
      <c r="AX43" s="1889"/>
      <c r="AY43" s="1889"/>
      <c r="AZ43" s="1889"/>
      <c r="BA43" s="1889"/>
      <c r="BB43" s="1889"/>
      <c r="BC43" s="1889"/>
      <c r="BD43" s="1889"/>
      <c r="BE43" s="1889"/>
      <c r="BF43" s="1889"/>
      <c r="BG43" s="1889"/>
      <c r="BH43" s="1889"/>
      <c r="BI43" s="1889"/>
      <c r="BJ43" s="1889"/>
      <c r="BK43" s="1889"/>
      <c r="BL43" s="1889"/>
      <c r="BM43" s="1889"/>
      <c r="BN43" s="1889"/>
      <c r="BO43" s="1889"/>
      <c r="BP43" s="1889"/>
      <c r="BQ43" s="1889"/>
      <c r="BR43" s="1889"/>
      <c r="BS43" s="1889"/>
      <c r="BT43" s="1889"/>
      <c r="BU43" s="1889"/>
      <c r="BV43" s="1889"/>
      <c r="BW43" s="1889"/>
      <c r="BX43" s="1889"/>
      <c r="BY43" s="1889"/>
      <c r="BZ43" s="1889"/>
      <c r="CA43" s="1889"/>
      <c r="CB43" s="1889"/>
      <c r="CC43" s="1889"/>
      <c r="CD43" s="1889"/>
      <c r="CE43" s="1889"/>
      <c r="CF43" s="1889"/>
      <c r="CG43" s="1889"/>
      <c r="CH43" s="1889"/>
      <c r="CI43" s="1889"/>
      <c r="CJ43" s="1889"/>
      <c r="CK43" s="1889"/>
      <c r="CL43" s="1889"/>
      <c r="CM43" s="1889"/>
      <c r="CN43" s="1889"/>
      <c r="CO43" s="1889"/>
      <c r="CP43" s="1889"/>
      <c r="CQ43" s="1889"/>
      <c r="CR43" s="1889"/>
      <c r="CS43" s="1889"/>
      <c r="CT43" s="1889"/>
      <c r="CU43" s="1889"/>
      <c r="CV43" s="1889"/>
      <c r="DV43" s="1886"/>
      <c r="DW43" s="1886"/>
      <c r="DX43" s="1886"/>
      <c r="DY43" s="1886"/>
      <c r="DZ43" s="1886"/>
      <c r="EA43" s="1886"/>
      <c r="EB43" s="1886"/>
      <c r="EC43" s="1886"/>
      <c r="ED43" s="1886"/>
      <c r="EE43" s="1886"/>
      <c r="EF43" s="1886"/>
      <c r="EG43" s="1886"/>
      <c r="EH43" s="1886"/>
      <c r="EI43" s="1886"/>
      <c r="EJ43" s="1886"/>
      <c r="EK43" s="1886"/>
      <c r="EL43" s="1886"/>
      <c r="EM43" s="1886"/>
      <c r="EN43" s="1886"/>
      <c r="EO43" s="1886"/>
      <c r="EP43" s="1886"/>
      <c r="EQ43" s="1886"/>
      <c r="ER43" s="1886"/>
      <c r="ES43" s="1886"/>
      <c r="ET43" s="1886"/>
      <c r="EU43" s="1886"/>
      <c r="EV43" s="1886"/>
      <c r="EW43" s="1886"/>
      <c r="EX43" s="1886"/>
    </row>
    <row r="44" spans="2:154" s="112" customFormat="1" ht="6" customHeight="1">
      <c r="F44" s="1889"/>
      <c r="G44" s="1889"/>
      <c r="H44" s="1889"/>
      <c r="I44" s="1889"/>
      <c r="J44" s="1889"/>
      <c r="K44" s="1889"/>
      <c r="L44" s="1889"/>
      <c r="M44" s="1889"/>
      <c r="N44" s="1889"/>
      <c r="O44" s="1889"/>
      <c r="P44" s="1889"/>
      <c r="Q44" s="1889"/>
      <c r="R44" s="1889"/>
      <c r="S44" s="1889"/>
      <c r="T44" s="1889"/>
      <c r="U44" s="1889"/>
      <c r="V44" s="1889"/>
      <c r="W44" s="1889"/>
      <c r="X44" s="1889"/>
      <c r="Y44" s="1889"/>
      <c r="Z44" s="1889"/>
      <c r="AA44" s="1889"/>
      <c r="AB44" s="1889"/>
      <c r="AC44" s="1889"/>
      <c r="AD44" s="1889"/>
      <c r="AE44" s="1889"/>
      <c r="AF44" s="1889"/>
      <c r="AG44" s="1889"/>
      <c r="AH44" s="1889"/>
      <c r="AI44" s="1889"/>
      <c r="AJ44" s="1889"/>
      <c r="AK44" s="1889"/>
      <c r="AL44" s="1889"/>
      <c r="AM44" s="1889"/>
      <c r="AN44" s="1889"/>
      <c r="AO44" s="1889"/>
      <c r="AP44" s="1889"/>
      <c r="AQ44" s="1889"/>
      <c r="AR44" s="1889"/>
      <c r="AS44" s="1889"/>
      <c r="AT44" s="1889"/>
      <c r="AU44" s="1889"/>
      <c r="AV44" s="1889"/>
      <c r="AW44" s="1889"/>
      <c r="AX44" s="1889"/>
      <c r="AY44" s="1889"/>
      <c r="AZ44" s="1889"/>
      <c r="BA44" s="1889"/>
      <c r="BB44" s="1889"/>
      <c r="BC44" s="1889"/>
      <c r="BD44" s="1889"/>
      <c r="BE44" s="1889"/>
      <c r="BF44" s="1889"/>
      <c r="BG44" s="1889"/>
      <c r="BH44" s="1889"/>
      <c r="BI44" s="1889"/>
      <c r="BJ44" s="1889"/>
      <c r="BK44" s="1889"/>
      <c r="BL44" s="1889"/>
      <c r="BM44" s="1889"/>
      <c r="BN44" s="1889"/>
      <c r="BO44" s="1889"/>
      <c r="BP44" s="1889"/>
      <c r="BQ44" s="1889"/>
      <c r="BR44" s="1889"/>
      <c r="BS44" s="1889"/>
      <c r="BT44" s="1889"/>
      <c r="BU44" s="1889"/>
      <c r="BV44" s="1889"/>
      <c r="BW44" s="1889"/>
      <c r="BX44" s="1889"/>
      <c r="BY44" s="1889"/>
      <c r="BZ44" s="1889"/>
      <c r="CA44" s="1889"/>
      <c r="CB44" s="1889"/>
      <c r="CC44" s="1889"/>
      <c r="CD44" s="1889"/>
      <c r="CE44" s="1889"/>
      <c r="CF44" s="1889"/>
      <c r="CG44" s="1889"/>
      <c r="CH44" s="1889"/>
      <c r="CI44" s="1889"/>
      <c r="CJ44" s="1889"/>
      <c r="CK44" s="1889"/>
      <c r="CL44" s="1889"/>
      <c r="CM44" s="1889"/>
      <c r="CN44" s="1889"/>
      <c r="CO44" s="1889"/>
      <c r="CP44" s="1889"/>
      <c r="CQ44" s="1889"/>
      <c r="CR44" s="1889"/>
      <c r="CS44" s="1889"/>
      <c r="CT44" s="1889"/>
      <c r="CU44" s="1889"/>
      <c r="CV44" s="1889"/>
      <c r="DV44" s="1886"/>
      <c r="DW44" s="1886"/>
      <c r="DX44" s="1886"/>
      <c r="DY44" s="1886"/>
      <c r="DZ44" s="1886"/>
      <c r="EA44" s="1886"/>
      <c r="EB44" s="1886"/>
      <c r="EC44" s="1886"/>
      <c r="ED44" s="1886"/>
      <c r="EE44" s="1886"/>
      <c r="EF44" s="1886"/>
      <c r="EG44" s="1886"/>
      <c r="EH44" s="1886"/>
      <c r="EI44" s="1886"/>
      <c r="EJ44" s="1886"/>
      <c r="EK44" s="1886"/>
      <c r="EL44" s="1886"/>
      <c r="EM44" s="1886"/>
      <c r="EN44" s="1886"/>
      <c r="EO44" s="1886"/>
      <c r="EP44" s="1886"/>
      <c r="EQ44" s="1886"/>
      <c r="ER44" s="1886"/>
      <c r="ES44" s="1886"/>
      <c r="ET44" s="1886"/>
      <c r="EU44" s="1886"/>
      <c r="EV44" s="1886"/>
      <c r="EW44" s="1886"/>
      <c r="EX44" s="1886"/>
    </row>
    <row r="45" spans="2:154" s="112" customFormat="1" ht="12.95" customHeight="1">
      <c r="B45" s="257"/>
      <c r="C45" s="257"/>
      <c r="D45" s="257"/>
      <c r="E45" s="113" t="s">
        <v>65</v>
      </c>
      <c r="F45" s="1854" t="s">
        <v>77</v>
      </c>
      <c r="G45" s="1854"/>
      <c r="H45" s="1854"/>
      <c r="I45" s="1854"/>
      <c r="J45" s="1854"/>
      <c r="K45" s="1854"/>
      <c r="L45" s="1854"/>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c r="AM45" s="1854"/>
      <c r="AN45" s="1854"/>
      <c r="AO45" s="1854"/>
      <c r="AP45" s="1854"/>
      <c r="AQ45" s="1854"/>
      <c r="AR45" s="1854"/>
      <c r="AS45" s="1854"/>
      <c r="AT45" s="1854"/>
      <c r="AU45" s="1854"/>
      <c r="AV45" s="1854"/>
      <c r="AW45" s="1854"/>
      <c r="AX45" s="1854"/>
      <c r="AY45" s="1854"/>
      <c r="AZ45" s="1854"/>
      <c r="BA45" s="1854"/>
      <c r="BB45" s="1854"/>
      <c r="BC45" s="1854"/>
      <c r="BD45" s="1854"/>
      <c r="BE45" s="1854"/>
      <c r="BF45" s="1854"/>
      <c r="BG45" s="1854"/>
      <c r="BH45" s="1854"/>
      <c r="BI45" s="1854"/>
      <c r="BJ45" s="1854"/>
      <c r="BK45" s="1854"/>
      <c r="BL45" s="1854"/>
      <c r="BM45" s="1854"/>
      <c r="BN45" s="1854"/>
      <c r="BO45" s="1854"/>
      <c r="BP45" s="1854"/>
      <c r="BQ45" s="1854"/>
      <c r="BR45" s="1854"/>
      <c r="BS45" s="1854"/>
      <c r="BT45" s="1854"/>
      <c r="BU45" s="1854"/>
      <c r="BV45" s="1854"/>
      <c r="BW45" s="1854"/>
      <c r="BX45" s="1854"/>
      <c r="BY45" s="1854"/>
      <c r="BZ45" s="1854"/>
      <c r="CA45" s="1854"/>
      <c r="CB45" s="1854"/>
      <c r="CC45" s="1854"/>
      <c r="CD45" s="1854"/>
      <c r="CE45" s="1854"/>
      <c r="CF45" s="1854"/>
      <c r="CG45" s="1854"/>
      <c r="CH45" s="1854"/>
      <c r="CI45" s="1854"/>
      <c r="CJ45" s="1854"/>
      <c r="CK45" s="1854"/>
      <c r="CL45" s="1854"/>
      <c r="CM45" s="1854"/>
      <c r="CN45" s="1854"/>
      <c r="CO45" s="1854"/>
      <c r="CP45" s="1854"/>
      <c r="CQ45" s="1854"/>
      <c r="CR45" s="1854"/>
      <c r="CS45" s="1854"/>
      <c r="CT45" s="1854"/>
      <c r="CU45" s="1854"/>
      <c r="CV45" s="1854"/>
    </row>
    <row r="46" spans="2:154" s="112" customFormat="1" ht="15" customHeight="1">
      <c r="B46" s="257"/>
      <c r="C46" s="257"/>
      <c r="D46" s="257"/>
      <c r="E46" s="257"/>
      <c r="F46" s="1854"/>
      <c r="G46" s="1854"/>
      <c r="H46" s="1854"/>
      <c r="I46" s="1854"/>
      <c r="J46" s="1854"/>
      <c r="K46" s="1854"/>
      <c r="L46" s="1854"/>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c r="AM46" s="1854"/>
      <c r="AN46" s="1854"/>
      <c r="AO46" s="1854"/>
      <c r="AP46" s="1854"/>
      <c r="AQ46" s="1854"/>
      <c r="AR46" s="1854"/>
      <c r="AS46" s="1854"/>
      <c r="AT46" s="1854"/>
      <c r="AU46" s="1854"/>
      <c r="AV46" s="1854"/>
      <c r="AW46" s="1854"/>
      <c r="AX46" s="1854"/>
      <c r="AY46" s="1854"/>
      <c r="AZ46" s="1854"/>
      <c r="BA46" s="1854"/>
      <c r="BB46" s="1854"/>
      <c r="BC46" s="1854"/>
      <c r="BD46" s="1854"/>
      <c r="BE46" s="1854"/>
      <c r="BF46" s="1854"/>
      <c r="BG46" s="1854"/>
      <c r="BH46" s="1854"/>
      <c r="BI46" s="1854"/>
      <c r="BJ46" s="1854"/>
      <c r="BK46" s="1854"/>
      <c r="BL46" s="1854"/>
      <c r="BM46" s="1854"/>
      <c r="BN46" s="1854"/>
      <c r="BO46" s="1854"/>
      <c r="BP46" s="1854"/>
      <c r="BQ46" s="1854"/>
      <c r="BR46" s="1854"/>
      <c r="BS46" s="1854"/>
      <c r="BT46" s="1854"/>
      <c r="BU46" s="1854"/>
      <c r="BV46" s="1854"/>
      <c r="BW46" s="1854"/>
      <c r="BX46" s="1854"/>
      <c r="BY46" s="1854"/>
      <c r="BZ46" s="1854"/>
      <c r="CA46" s="1854"/>
      <c r="CB46" s="1854"/>
      <c r="CC46" s="1854"/>
      <c r="CD46" s="1854"/>
      <c r="CE46" s="1854"/>
      <c r="CF46" s="1854"/>
      <c r="CG46" s="1854"/>
      <c r="CH46" s="1854"/>
      <c r="CI46" s="1854"/>
      <c r="CJ46" s="1854"/>
      <c r="CK46" s="1854"/>
      <c r="CL46" s="1854"/>
      <c r="CM46" s="1854"/>
      <c r="CN46" s="1854"/>
      <c r="CO46" s="1854"/>
      <c r="CP46" s="1854"/>
      <c r="CQ46" s="1854"/>
      <c r="CR46" s="1854"/>
      <c r="CS46" s="1854"/>
      <c r="CT46" s="1854"/>
      <c r="CU46" s="1854"/>
      <c r="CV46" s="1854"/>
    </row>
    <row r="47" spans="2:154" s="112" customFormat="1" ht="12.95" customHeight="1">
      <c r="B47" s="257"/>
      <c r="C47" s="257"/>
      <c r="D47" s="257"/>
      <c r="E47" s="113" t="s">
        <v>78</v>
      </c>
      <c r="F47" s="1854" t="s">
        <v>79</v>
      </c>
      <c r="G47" s="1854"/>
      <c r="H47" s="1854"/>
      <c r="I47" s="1854"/>
      <c r="J47" s="1854"/>
      <c r="K47" s="1854"/>
      <c r="L47" s="1854"/>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c r="AM47" s="1854"/>
      <c r="AN47" s="1854"/>
      <c r="AO47" s="1854"/>
      <c r="AP47" s="1854"/>
      <c r="AQ47" s="1854"/>
      <c r="AR47" s="1854"/>
      <c r="AS47" s="1854"/>
      <c r="AT47" s="1854"/>
      <c r="AU47" s="1854"/>
      <c r="AV47" s="1854"/>
      <c r="AW47" s="1854"/>
      <c r="AX47" s="1854"/>
      <c r="AY47" s="1854"/>
      <c r="AZ47" s="1854"/>
      <c r="BA47" s="1854"/>
      <c r="BB47" s="1854"/>
      <c r="BC47" s="1854"/>
      <c r="BD47" s="1854"/>
      <c r="BE47" s="1854"/>
      <c r="BF47" s="1854"/>
      <c r="BG47" s="1854"/>
      <c r="BH47" s="1854"/>
      <c r="BI47" s="1854"/>
      <c r="BJ47" s="1854"/>
      <c r="BK47" s="1854"/>
      <c r="BL47" s="1854"/>
      <c r="BM47" s="1854"/>
      <c r="BN47" s="1854"/>
      <c r="BO47" s="1854"/>
      <c r="BP47" s="1854"/>
      <c r="BQ47" s="1854"/>
      <c r="BR47" s="1854"/>
      <c r="BS47" s="1854"/>
      <c r="BT47" s="1854"/>
      <c r="BU47" s="1854"/>
      <c r="BV47" s="1854"/>
      <c r="BW47" s="1854"/>
      <c r="BX47" s="1854"/>
      <c r="BY47" s="1854"/>
      <c r="BZ47" s="1854"/>
      <c r="CA47" s="1854"/>
      <c r="CB47" s="1854"/>
      <c r="CC47" s="1854"/>
      <c r="CD47" s="1854"/>
      <c r="CE47" s="1854"/>
      <c r="CF47" s="1854"/>
      <c r="CG47" s="1854"/>
      <c r="CH47" s="1854"/>
      <c r="CI47" s="1854"/>
      <c r="CJ47" s="1854"/>
      <c r="CK47" s="1854"/>
      <c r="CL47" s="1854"/>
      <c r="CM47" s="1854"/>
      <c r="CN47" s="1854"/>
      <c r="CO47" s="1854"/>
      <c r="CP47" s="1854"/>
      <c r="CQ47" s="1854"/>
      <c r="CR47" s="1854"/>
      <c r="CS47" s="1854"/>
      <c r="CT47" s="1854"/>
      <c r="CU47" s="1854"/>
      <c r="CV47" s="1854"/>
    </row>
    <row r="48" spans="2:154" s="112" customFormat="1" ht="15" customHeight="1">
      <c r="B48" s="257"/>
      <c r="C48" s="257"/>
      <c r="D48" s="257"/>
      <c r="E48" s="257"/>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54"/>
      <c r="BF48" s="1854"/>
      <c r="BG48" s="1854"/>
      <c r="BH48" s="1854"/>
      <c r="BI48" s="1854"/>
      <c r="BJ48" s="1854"/>
      <c r="BK48" s="1854"/>
      <c r="BL48" s="1854"/>
      <c r="BM48" s="1854"/>
      <c r="BN48" s="1854"/>
      <c r="BO48" s="1854"/>
      <c r="BP48" s="1854"/>
      <c r="BQ48" s="1854"/>
      <c r="BR48" s="1854"/>
      <c r="BS48" s="1854"/>
      <c r="BT48" s="1854"/>
      <c r="BU48" s="1854"/>
      <c r="BV48" s="1854"/>
      <c r="BW48" s="1854"/>
      <c r="BX48" s="1854"/>
      <c r="BY48" s="1854"/>
      <c r="BZ48" s="1854"/>
      <c r="CA48" s="1854"/>
      <c r="CB48" s="1854"/>
      <c r="CC48" s="1854"/>
      <c r="CD48" s="1854"/>
      <c r="CE48" s="1854"/>
      <c r="CF48" s="1854"/>
      <c r="CG48" s="1854"/>
      <c r="CH48" s="1854"/>
      <c r="CI48" s="1854"/>
      <c r="CJ48" s="1854"/>
      <c r="CK48" s="1854"/>
      <c r="CL48" s="1854"/>
      <c r="CM48" s="1854"/>
      <c r="CN48" s="1854"/>
      <c r="CO48" s="1854"/>
      <c r="CP48" s="1854"/>
      <c r="CQ48" s="1854"/>
      <c r="CR48" s="1854"/>
      <c r="CS48" s="1854"/>
      <c r="CT48" s="1854"/>
      <c r="CU48" s="1854"/>
      <c r="CV48" s="1854"/>
    </row>
    <row r="49" spans="2:100" s="112" customFormat="1" ht="12.95" customHeight="1">
      <c r="B49" s="111" t="s">
        <v>26</v>
      </c>
      <c r="C49" s="257"/>
      <c r="D49" s="257"/>
      <c r="E49" s="257"/>
    </row>
    <row r="50" spans="2:100" s="112" customFormat="1" ht="15" customHeight="1">
      <c r="B50" s="257"/>
      <c r="C50" s="257"/>
      <c r="D50" s="257"/>
      <c r="E50" s="257" t="s">
        <v>27</v>
      </c>
      <c r="F50" s="1853" t="s">
        <v>80</v>
      </c>
      <c r="G50" s="1853"/>
      <c r="H50" s="1853"/>
      <c r="I50" s="1853"/>
      <c r="J50" s="1853"/>
      <c r="K50" s="1853"/>
      <c r="L50" s="1853"/>
      <c r="M50" s="1853"/>
      <c r="N50" s="1853"/>
      <c r="O50" s="1853"/>
      <c r="P50" s="1853"/>
      <c r="Q50" s="1853"/>
      <c r="R50" s="1853"/>
      <c r="S50" s="1853"/>
      <c r="T50" s="1853"/>
      <c r="U50" s="1853"/>
      <c r="V50" s="1853"/>
      <c r="W50" s="1853"/>
      <c r="X50" s="1853"/>
      <c r="Y50" s="1853"/>
      <c r="Z50" s="1853"/>
      <c r="AA50" s="1853"/>
      <c r="AB50" s="1853"/>
      <c r="AC50" s="1853"/>
      <c r="AD50" s="1853"/>
      <c r="AE50" s="1853"/>
      <c r="AF50" s="1853"/>
      <c r="AG50" s="1853"/>
      <c r="AH50" s="1853"/>
      <c r="AI50" s="1853"/>
      <c r="AJ50" s="1853"/>
      <c r="AK50" s="1853"/>
      <c r="AL50" s="1853"/>
      <c r="AM50" s="1853"/>
      <c r="AN50" s="1853"/>
      <c r="AO50" s="1853"/>
      <c r="AP50" s="1853"/>
      <c r="AQ50" s="1853"/>
      <c r="AR50" s="1853"/>
      <c r="AS50" s="1853"/>
      <c r="AT50" s="1853"/>
      <c r="AU50" s="1853"/>
      <c r="AV50" s="1853"/>
      <c r="AW50" s="1853"/>
      <c r="AX50" s="1853"/>
      <c r="AY50" s="1853"/>
      <c r="AZ50" s="1853"/>
      <c r="BA50" s="1853"/>
      <c r="BB50" s="1853"/>
      <c r="BC50" s="1853"/>
      <c r="BD50" s="1853"/>
      <c r="BE50" s="1853"/>
      <c r="BF50" s="1853"/>
      <c r="BG50" s="1853"/>
      <c r="BH50" s="1853"/>
      <c r="BI50" s="1853"/>
      <c r="BJ50" s="1853"/>
      <c r="BK50" s="1853"/>
      <c r="BL50" s="1853"/>
      <c r="BM50" s="1853"/>
      <c r="BN50" s="1853"/>
      <c r="BO50" s="1853"/>
      <c r="BP50" s="1853"/>
      <c r="BQ50" s="1853"/>
      <c r="BR50" s="1853"/>
      <c r="BS50" s="1853"/>
      <c r="BT50" s="1853"/>
      <c r="BU50" s="1853"/>
      <c r="BV50" s="1853"/>
      <c r="BW50" s="1853"/>
      <c r="BX50" s="1853"/>
      <c r="BY50" s="1853"/>
      <c r="BZ50" s="1853"/>
      <c r="CA50" s="1853"/>
      <c r="CB50" s="1853"/>
      <c r="CC50" s="1853"/>
      <c r="CD50" s="1853"/>
      <c r="CE50" s="1853"/>
      <c r="CF50" s="1853"/>
      <c r="CG50" s="1853"/>
      <c r="CH50" s="1853"/>
      <c r="CI50" s="1853"/>
      <c r="CJ50" s="1853"/>
      <c r="CK50" s="1853"/>
      <c r="CL50" s="1853"/>
      <c r="CM50" s="1853"/>
      <c r="CN50" s="1853"/>
      <c r="CO50" s="1853"/>
      <c r="CP50" s="1853"/>
      <c r="CQ50" s="1853"/>
      <c r="CR50" s="1853"/>
      <c r="CS50" s="1853"/>
      <c r="CT50" s="1853"/>
      <c r="CU50" s="1853"/>
      <c r="CV50" s="1853"/>
    </row>
    <row r="51" spans="2:100" s="112" customFormat="1" ht="15" customHeight="1">
      <c r="B51" s="257"/>
      <c r="C51" s="257"/>
      <c r="D51" s="257"/>
      <c r="E51" s="113" t="s">
        <v>65</v>
      </c>
      <c r="F51" s="1853" t="s">
        <v>214</v>
      </c>
      <c r="G51" s="1853"/>
      <c r="H51" s="1853"/>
      <c r="I51" s="1853"/>
      <c r="J51" s="1853"/>
      <c r="K51" s="1853"/>
      <c r="L51" s="1853"/>
      <c r="M51" s="1853"/>
      <c r="N51" s="1853"/>
      <c r="O51" s="1853"/>
      <c r="P51" s="1853"/>
      <c r="Q51" s="1853"/>
      <c r="R51" s="1853"/>
      <c r="S51" s="1853"/>
      <c r="T51" s="1853"/>
      <c r="U51" s="1853"/>
      <c r="V51" s="1853"/>
      <c r="W51" s="1853"/>
      <c r="X51" s="1853"/>
      <c r="Y51" s="1853"/>
      <c r="Z51" s="1853"/>
      <c r="AA51" s="1853"/>
      <c r="AB51" s="1853"/>
      <c r="AC51" s="1853"/>
      <c r="AD51" s="1853"/>
      <c r="AE51" s="1853"/>
      <c r="AF51" s="1853"/>
      <c r="AG51" s="1853"/>
      <c r="AH51" s="1853"/>
      <c r="AI51" s="1853"/>
      <c r="AJ51" s="1853"/>
      <c r="AK51" s="1853"/>
      <c r="AL51" s="1853"/>
      <c r="AM51" s="1853"/>
      <c r="AN51" s="1853"/>
      <c r="AO51" s="1853"/>
      <c r="AP51" s="1853"/>
      <c r="AQ51" s="1853"/>
      <c r="AR51" s="1853"/>
      <c r="AS51" s="1853"/>
      <c r="AT51" s="1853"/>
      <c r="AU51" s="1853"/>
      <c r="AV51" s="1853"/>
      <c r="AW51" s="1853"/>
      <c r="AX51" s="1853"/>
      <c r="AY51" s="1853"/>
      <c r="AZ51" s="1853"/>
      <c r="BA51" s="1853"/>
      <c r="BB51" s="1853"/>
      <c r="BC51" s="1853"/>
      <c r="BD51" s="1853"/>
      <c r="BE51" s="1853"/>
      <c r="BF51" s="1853"/>
      <c r="BG51" s="1853"/>
      <c r="BH51" s="1853"/>
      <c r="BI51" s="1853"/>
      <c r="BJ51" s="1853"/>
      <c r="BK51" s="1853"/>
      <c r="BL51" s="1853"/>
      <c r="BM51" s="1853"/>
      <c r="BN51" s="1853"/>
      <c r="BO51" s="1853"/>
      <c r="BP51" s="1853"/>
      <c r="BQ51" s="1853"/>
      <c r="BR51" s="1853"/>
      <c r="BS51" s="1853"/>
      <c r="BT51" s="1853"/>
      <c r="BU51" s="1853"/>
      <c r="BV51" s="1853"/>
      <c r="BW51" s="1853"/>
      <c r="BX51" s="1853"/>
      <c r="BY51" s="1853"/>
      <c r="BZ51" s="1853"/>
      <c r="CA51" s="1853"/>
      <c r="CB51" s="1853"/>
      <c r="CC51" s="1853"/>
      <c r="CD51" s="1853"/>
      <c r="CE51" s="1853"/>
      <c r="CF51" s="1853"/>
      <c r="CG51" s="1853"/>
      <c r="CH51" s="1853"/>
      <c r="CI51" s="1853"/>
      <c r="CJ51" s="1853"/>
      <c r="CK51" s="1853"/>
      <c r="CL51" s="1853"/>
      <c r="CM51" s="1853"/>
      <c r="CN51" s="1853"/>
      <c r="CO51" s="1853"/>
      <c r="CP51" s="1853"/>
      <c r="CQ51" s="1853"/>
      <c r="CR51" s="1853"/>
      <c r="CS51" s="1853"/>
      <c r="CT51" s="1853"/>
      <c r="CU51" s="1853"/>
      <c r="CV51" s="1853"/>
    </row>
    <row r="52" spans="2:100" s="112" customFormat="1" ht="15" customHeight="1">
      <c r="B52" s="257"/>
      <c r="C52" s="257"/>
      <c r="D52" s="257"/>
      <c r="E52" s="113" t="s">
        <v>78</v>
      </c>
      <c r="F52" s="1853" t="s">
        <v>213</v>
      </c>
      <c r="G52" s="1853"/>
      <c r="H52" s="1853"/>
      <c r="I52" s="1853"/>
      <c r="J52" s="1853"/>
      <c r="K52" s="1853"/>
      <c r="L52" s="1853"/>
      <c r="M52" s="1853"/>
      <c r="N52" s="1853"/>
      <c r="O52" s="1853"/>
      <c r="P52" s="1853"/>
      <c r="Q52" s="1853"/>
      <c r="R52" s="1853"/>
      <c r="S52" s="1853"/>
      <c r="T52" s="1853"/>
      <c r="U52" s="1853"/>
      <c r="V52" s="1853"/>
      <c r="W52" s="1853"/>
      <c r="X52" s="1853"/>
      <c r="Y52" s="1853"/>
      <c r="Z52" s="1853"/>
      <c r="AA52" s="1853"/>
      <c r="AB52" s="1853"/>
      <c r="AC52" s="1853"/>
      <c r="AD52" s="1853"/>
      <c r="AE52" s="1853"/>
      <c r="AF52" s="1853"/>
      <c r="AG52" s="1853"/>
      <c r="AH52" s="1853"/>
      <c r="AI52" s="1853"/>
      <c r="AJ52" s="1853"/>
      <c r="AK52" s="1853"/>
      <c r="AL52" s="1853"/>
      <c r="AM52" s="1853"/>
      <c r="AN52" s="1853"/>
      <c r="AO52" s="1853"/>
      <c r="AP52" s="1853"/>
      <c r="AQ52" s="1853"/>
      <c r="AR52" s="1853"/>
      <c r="AS52" s="1853"/>
      <c r="AT52" s="1853"/>
      <c r="AU52" s="1853"/>
      <c r="AV52" s="1853"/>
      <c r="AW52" s="1853"/>
      <c r="AX52" s="1853"/>
      <c r="AY52" s="1853"/>
      <c r="AZ52" s="1853"/>
      <c r="BA52" s="1853"/>
      <c r="BB52" s="1853"/>
      <c r="BC52" s="1853"/>
      <c r="BD52" s="1853"/>
      <c r="BE52" s="1853"/>
      <c r="BF52" s="1853"/>
      <c r="BG52" s="1853"/>
      <c r="BH52" s="1853"/>
      <c r="BI52" s="1853"/>
      <c r="BJ52" s="1853"/>
      <c r="BK52" s="1853"/>
      <c r="BL52" s="1853"/>
      <c r="BM52" s="1853"/>
      <c r="BN52" s="1853"/>
      <c r="BO52" s="1853"/>
      <c r="BP52" s="1853"/>
      <c r="BQ52" s="1853"/>
      <c r="BR52" s="1853"/>
      <c r="BS52" s="1853"/>
      <c r="BT52" s="1853"/>
      <c r="BU52" s="1853"/>
      <c r="BV52" s="1853"/>
      <c r="BW52" s="1853"/>
      <c r="BX52" s="1853"/>
      <c r="BY52" s="1853"/>
      <c r="BZ52" s="1853"/>
      <c r="CA52" s="1853"/>
      <c r="CB52" s="1853"/>
      <c r="CC52" s="1853"/>
      <c r="CD52" s="1853"/>
      <c r="CE52" s="1853"/>
      <c r="CF52" s="1853"/>
      <c r="CG52" s="1853"/>
      <c r="CH52" s="1853"/>
      <c r="CI52" s="1853"/>
      <c r="CJ52" s="1853"/>
      <c r="CK52" s="1853"/>
      <c r="CL52" s="1853"/>
      <c r="CM52" s="1853"/>
      <c r="CN52" s="1853"/>
      <c r="CO52" s="1853"/>
      <c r="CP52" s="1853"/>
      <c r="CQ52" s="1853"/>
      <c r="CR52" s="1853"/>
      <c r="CS52" s="1853"/>
      <c r="CT52" s="1853"/>
      <c r="CU52" s="1853"/>
      <c r="CV52" s="1853"/>
    </row>
    <row r="53" spans="2:100" s="112" customFormat="1" ht="12.95" customHeight="1">
      <c r="B53" s="111" t="s">
        <v>31</v>
      </c>
      <c r="C53" s="257"/>
      <c r="D53" s="257"/>
      <c r="E53" s="257"/>
    </row>
    <row r="54" spans="2:100" s="112" customFormat="1" ht="12.95" customHeight="1">
      <c r="B54" s="257"/>
      <c r="C54" s="257"/>
      <c r="D54" s="257"/>
      <c r="E54" s="257" t="s">
        <v>28</v>
      </c>
      <c r="F54" s="1854" t="s">
        <v>252</v>
      </c>
      <c r="G54" s="1854"/>
      <c r="H54" s="1854"/>
      <c r="I54" s="1854"/>
      <c r="J54" s="1854"/>
      <c r="K54" s="1854"/>
      <c r="L54" s="1854"/>
      <c r="M54" s="1854"/>
      <c r="N54" s="1854"/>
      <c r="O54" s="1854"/>
      <c r="P54" s="1854"/>
      <c r="Q54" s="1854"/>
      <c r="R54" s="1854"/>
      <c r="S54" s="1854"/>
      <c r="T54" s="1854"/>
      <c r="U54" s="1854"/>
      <c r="V54" s="1854"/>
      <c r="W54" s="1854"/>
      <c r="X54" s="1854"/>
      <c r="Y54" s="1854"/>
      <c r="Z54" s="1854"/>
      <c r="AA54" s="1854"/>
      <c r="AB54" s="1854"/>
      <c r="AC54" s="1854"/>
      <c r="AD54" s="1854"/>
      <c r="AE54" s="1854"/>
      <c r="AF54" s="1854"/>
      <c r="AG54" s="1854"/>
      <c r="AH54" s="1854"/>
      <c r="AI54" s="1854"/>
      <c r="AJ54" s="1854"/>
      <c r="AK54" s="1854"/>
      <c r="AL54" s="1854"/>
      <c r="AM54" s="1854"/>
      <c r="AN54" s="1854"/>
      <c r="AO54" s="1854"/>
      <c r="AP54" s="1854"/>
      <c r="AQ54" s="1854"/>
      <c r="AR54" s="1854"/>
      <c r="AS54" s="1854"/>
      <c r="AT54" s="1854"/>
      <c r="AU54" s="1854"/>
      <c r="AV54" s="1854"/>
      <c r="AW54" s="1854"/>
      <c r="AX54" s="1854"/>
      <c r="AY54" s="1854"/>
      <c r="AZ54" s="1854"/>
      <c r="BA54" s="1854"/>
      <c r="BB54" s="1854"/>
      <c r="BC54" s="1854"/>
      <c r="BD54" s="1854"/>
      <c r="BE54" s="1854"/>
      <c r="BF54" s="1854"/>
      <c r="BG54" s="1854"/>
      <c r="BH54" s="1854"/>
      <c r="BI54" s="1854"/>
      <c r="BJ54" s="1854"/>
      <c r="BK54" s="1854"/>
      <c r="BL54" s="1854"/>
      <c r="BM54" s="1854"/>
      <c r="BN54" s="1854"/>
      <c r="BO54" s="1854"/>
      <c r="BP54" s="1854"/>
      <c r="BQ54" s="1854"/>
      <c r="BR54" s="1854"/>
      <c r="BS54" s="1854"/>
      <c r="BT54" s="1854"/>
      <c r="BU54" s="1854"/>
      <c r="BV54" s="1854"/>
      <c r="BW54" s="1854"/>
      <c r="BX54" s="1854"/>
      <c r="BY54" s="1854"/>
      <c r="BZ54" s="1854"/>
      <c r="CA54" s="1854"/>
      <c r="CB54" s="1854"/>
      <c r="CC54" s="1854"/>
      <c r="CD54" s="1854"/>
      <c r="CE54" s="1854"/>
      <c r="CF54" s="1854"/>
      <c r="CG54" s="1854"/>
      <c r="CH54" s="1854"/>
      <c r="CI54" s="1854"/>
      <c r="CJ54" s="1854"/>
      <c r="CK54" s="1854"/>
      <c r="CL54" s="1854"/>
      <c r="CM54" s="1854"/>
      <c r="CN54" s="1854"/>
      <c r="CO54" s="1854"/>
      <c r="CP54" s="1854"/>
      <c r="CQ54" s="1854"/>
      <c r="CR54" s="1854"/>
      <c r="CS54" s="1854"/>
      <c r="CT54" s="1854"/>
      <c r="CU54" s="1854"/>
      <c r="CV54" s="1854"/>
    </row>
    <row r="55" spans="2:100" s="112" customFormat="1" ht="12.95" customHeight="1">
      <c r="B55" s="257"/>
      <c r="C55" s="257"/>
      <c r="D55" s="257"/>
      <c r="E55" s="257"/>
      <c r="F55" s="1854"/>
      <c r="G55" s="1854"/>
      <c r="H55" s="1854"/>
      <c r="I55" s="1854"/>
      <c r="J55" s="1854"/>
      <c r="K55" s="1854"/>
      <c r="L55" s="1854"/>
      <c r="M55" s="1854"/>
      <c r="N55" s="1854"/>
      <c r="O55" s="1854"/>
      <c r="P55" s="1854"/>
      <c r="Q55" s="1854"/>
      <c r="R55" s="1854"/>
      <c r="S55" s="1854"/>
      <c r="T55" s="1854"/>
      <c r="U55" s="1854"/>
      <c r="V55" s="1854"/>
      <c r="W55" s="1854"/>
      <c r="X55" s="1854"/>
      <c r="Y55" s="1854"/>
      <c r="Z55" s="1854"/>
      <c r="AA55" s="1854"/>
      <c r="AB55" s="1854"/>
      <c r="AC55" s="1854"/>
      <c r="AD55" s="1854"/>
      <c r="AE55" s="1854"/>
      <c r="AF55" s="1854"/>
      <c r="AG55" s="1854"/>
      <c r="AH55" s="1854"/>
      <c r="AI55" s="1854"/>
      <c r="AJ55" s="1854"/>
      <c r="AK55" s="1854"/>
      <c r="AL55" s="1854"/>
      <c r="AM55" s="1854"/>
      <c r="AN55" s="1854"/>
      <c r="AO55" s="1854"/>
      <c r="AP55" s="1854"/>
      <c r="AQ55" s="1854"/>
      <c r="AR55" s="1854"/>
      <c r="AS55" s="1854"/>
      <c r="AT55" s="1854"/>
      <c r="AU55" s="1854"/>
      <c r="AV55" s="1854"/>
      <c r="AW55" s="1854"/>
      <c r="AX55" s="1854"/>
      <c r="AY55" s="1854"/>
      <c r="AZ55" s="1854"/>
      <c r="BA55" s="1854"/>
      <c r="BB55" s="1854"/>
      <c r="BC55" s="1854"/>
      <c r="BD55" s="1854"/>
      <c r="BE55" s="1854"/>
      <c r="BF55" s="1854"/>
      <c r="BG55" s="1854"/>
      <c r="BH55" s="1854"/>
      <c r="BI55" s="1854"/>
      <c r="BJ55" s="1854"/>
      <c r="BK55" s="1854"/>
      <c r="BL55" s="1854"/>
      <c r="BM55" s="1854"/>
      <c r="BN55" s="1854"/>
      <c r="BO55" s="1854"/>
      <c r="BP55" s="1854"/>
      <c r="BQ55" s="1854"/>
      <c r="BR55" s="1854"/>
      <c r="BS55" s="1854"/>
      <c r="BT55" s="1854"/>
      <c r="BU55" s="1854"/>
      <c r="BV55" s="1854"/>
      <c r="BW55" s="1854"/>
      <c r="BX55" s="1854"/>
      <c r="BY55" s="1854"/>
      <c r="BZ55" s="1854"/>
      <c r="CA55" s="1854"/>
      <c r="CB55" s="1854"/>
      <c r="CC55" s="1854"/>
      <c r="CD55" s="1854"/>
      <c r="CE55" s="1854"/>
      <c r="CF55" s="1854"/>
      <c r="CG55" s="1854"/>
      <c r="CH55" s="1854"/>
      <c r="CI55" s="1854"/>
      <c r="CJ55" s="1854"/>
      <c r="CK55" s="1854"/>
      <c r="CL55" s="1854"/>
      <c r="CM55" s="1854"/>
      <c r="CN55" s="1854"/>
      <c r="CO55" s="1854"/>
      <c r="CP55" s="1854"/>
      <c r="CQ55" s="1854"/>
      <c r="CR55" s="1854"/>
      <c r="CS55" s="1854"/>
      <c r="CT55" s="1854"/>
      <c r="CU55" s="1854"/>
      <c r="CV55" s="1854"/>
    </row>
    <row r="56" spans="2:100" s="285" customFormat="1" ht="12" customHeight="1">
      <c r="B56" s="284"/>
      <c r="C56" s="284"/>
      <c r="D56" s="284"/>
      <c r="E56" s="284"/>
      <c r="F56" s="1855" t="s">
        <v>43</v>
      </c>
      <c r="G56" s="1855"/>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1855"/>
      <c r="AM56" s="1855"/>
      <c r="AN56" s="1855"/>
      <c r="AO56" s="1855"/>
      <c r="AP56" s="1855"/>
      <c r="AQ56" s="1855"/>
      <c r="AR56" s="1855"/>
      <c r="AS56" s="1855"/>
      <c r="AT56" s="1855"/>
      <c r="AU56" s="1855"/>
      <c r="AV56" s="1855"/>
      <c r="AW56" s="1855"/>
      <c r="AX56" s="1855"/>
      <c r="AY56" s="1855"/>
      <c r="AZ56" s="1855"/>
      <c r="BA56" s="1855"/>
      <c r="BB56" s="1855"/>
      <c r="BC56" s="1855"/>
      <c r="BD56" s="1855"/>
      <c r="BE56" s="1855"/>
      <c r="BF56" s="1855"/>
      <c r="BG56" s="1855"/>
      <c r="BH56" s="1855"/>
      <c r="BI56" s="1855"/>
      <c r="BJ56" s="1855"/>
      <c r="BK56" s="1855"/>
      <c r="BL56" s="1855"/>
      <c r="BM56" s="1855"/>
      <c r="BN56" s="1855"/>
      <c r="BO56" s="1855"/>
      <c r="BP56" s="1855"/>
      <c r="BQ56" s="1855"/>
      <c r="BR56" s="1855"/>
      <c r="BS56" s="1855"/>
      <c r="BT56" s="1855"/>
      <c r="BU56" s="1855"/>
      <c r="BV56" s="1855"/>
      <c r="BW56" s="1855"/>
      <c r="BX56" s="1855"/>
      <c r="BY56" s="1855"/>
      <c r="BZ56" s="1855"/>
      <c r="CA56" s="1855"/>
      <c r="CB56" s="1855"/>
      <c r="CC56" s="1855"/>
      <c r="CD56" s="1855"/>
      <c r="CE56" s="1855"/>
      <c r="CF56" s="1855"/>
      <c r="CG56" s="1855"/>
      <c r="CH56" s="1855"/>
      <c r="CI56" s="1855"/>
      <c r="CJ56" s="1855"/>
      <c r="CK56" s="1855"/>
      <c r="CL56" s="1855"/>
      <c r="CM56" s="1855"/>
      <c r="CN56" s="1855"/>
      <c r="CO56" s="1855"/>
      <c r="CP56" s="1855"/>
      <c r="CQ56" s="1855"/>
      <c r="CR56" s="1855"/>
      <c r="CS56" s="1855"/>
      <c r="CT56" s="1855"/>
      <c r="CU56" s="1855"/>
    </row>
    <row r="57" spans="2:100" s="112" customFormat="1" ht="12" customHeight="1">
      <c r="B57" s="111" t="s">
        <v>32</v>
      </c>
      <c r="C57" s="257"/>
      <c r="D57" s="257"/>
      <c r="E57" s="257"/>
    </row>
    <row r="58" spans="2:100" s="112" customFormat="1" ht="12.95" customHeight="1">
      <c r="B58" s="257"/>
      <c r="C58" s="257"/>
      <c r="D58" s="257"/>
      <c r="E58" s="257" t="s">
        <v>29</v>
      </c>
      <c r="F58" s="1854" t="s">
        <v>81</v>
      </c>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54"/>
      <c r="BF58" s="1854"/>
      <c r="BG58" s="1854"/>
      <c r="BH58" s="1854"/>
      <c r="BI58" s="1854"/>
      <c r="BJ58" s="1854"/>
      <c r="BK58" s="1854"/>
      <c r="BL58" s="1854"/>
      <c r="BM58" s="1854"/>
      <c r="BN58" s="1854"/>
      <c r="BO58" s="1854"/>
      <c r="BP58" s="1854"/>
      <c r="BQ58" s="1854"/>
      <c r="BR58" s="1854"/>
      <c r="BS58" s="1854"/>
      <c r="BT58" s="1854"/>
      <c r="BU58" s="1854"/>
      <c r="BV58" s="1854"/>
      <c r="BW58" s="1854"/>
      <c r="BX58" s="1854"/>
      <c r="BY58" s="1854"/>
      <c r="BZ58" s="1854"/>
      <c r="CA58" s="1854"/>
      <c r="CB58" s="1854"/>
      <c r="CC58" s="1854"/>
      <c r="CD58" s="1854"/>
      <c r="CE58" s="1854"/>
      <c r="CF58" s="1854"/>
      <c r="CG58" s="1854"/>
      <c r="CH58" s="1854"/>
      <c r="CI58" s="1854"/>
      <c r="CJ58" s="1854"/>
      <c r="CK58" s="1854"/>
      <c r="CL58" s="1854"/>
      <c r="CM58" s="1854"/>
      <c r="CN58" s="1854"/>
      <c r="CO58" s="1854"/>
      <c r="CP58" s="1854"/>
      <c r="CQ58" s="1854"/>
      <c r="CR58" s="1854"/>
      <c r="CS58" s="1854"/>
      <c r="CT58" s="1854"/>
      <c r="CU58" s="1854"/>
      <c r="CV58" s="1854"/>
    </row>
    <row r="59" spans="2:100" s="112" customFormat="1" ht="12.95" customHeight="1">
      <c r="B59" s="257"/>
      <c r="C59" s="257"/>
      <c r="D59" s="257"/>
      <c r="E59" s="257"/>
      <c r="F59" s="1854"/>
      <c r="G59" s="1854"/>
      <c r="H59" s="1854"/>
      <c r="I59" s="1854"/>
      <c r="J59" s="1854"/>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c r="AN59" s="1854"/>
      <c r="AO59" s="1854"/>
      <c r="AP59" s="1854"/>
      <c r="AQ59" s="1854"/>
      <c r="AR59" s="1854"/>
      <c r="AS59" s="1854"/>
      <c r="AT59" s="1854"/>
      <c r="AU59" s="1854"/>
      <c r="AV59" s="1854"/>
      <c r="AW59" s="1854"/>
      <c r="AX59" s="1854"/>
      <c r="AY59" s="1854"/>
      <c r="AZ59" s="1854"/>
      <c r="BA59" s="1854"/>
      <c r="BB59" s="1854"/>
      <c r="BC59" s="1854"/>
      <c r="BD59" s="1854"/>
      <c r="BE59" s="1854"/>
      <c r="BF59" s="1854"/>
      <c r="BG59" s="1854"/>
      <c r="BH59" s="1854"/>
      <c r="BI59" s="1854"/>
      <c r="BJ59" s="1854"/>
      <c r="BK59" s="1854"/>
      <c r="BL59" s="1854"/>
      <c r="BM59" s="1854"/>
      <c r="BN59" s="1854"/>
      <c r="BO59" s="1854"/>
      <c r="BP59" s="1854"/>
      <c r="BQ59" s="1854"/>
      <c r="BR59" s="1854"/>
      <c r="BS59" s="1854"/>
      <c r="BT59" s="1854"/>
      <c r="BU59" s="1854"/>
      <c r="BV59" s="1854"/>
      <c r="BW59" s="1854"/>
      <c r="BX59" s="1854"/>
      <c r="BY59" s="1854"/>
      <c r="BZ59" s="1854"/>
      <c r="CA59" s="1854"/>
      <c r="CB59" s="1854"/>
      <c r="CC59" s="1854"/>
      <c r="CD59" s="1854"/>
      <c r="CE59" s="1854"/>
      <c r="CF59" s="1854"/>
      <c r="CG59" s="1854"/>
      <c r="CH59" s="1854"/>
      <c r="CI59" s="1854"/>
      <c r="CJ59" s="1854"/>
      <c r="CK59" s="1854"/>
      <c r="CL59" s="1854"/>
      <c r="CM59" s="1854"/>
      <c r="CN59" s="1854"/>
      <c r="CO59" s="1854"/>
      <c r="CP59" s="1854"/>
      <c r="CQ59" s="1854"/>
      <c r="CR59" s="1854"/>
      <c r="CS59" s="1854"/>
      <c r="CT59" s="1854"/>
      <c r="CU59" s="1854"/>
      <c r="CV59" s="1854"/>
    </row>
    <row r="60" spans="2:100" s="112" customFormat="1" ht="4.5" customHeight="1">
      <c r="B60" s="257"/>
      <c r="C60" s="257"/>
      <c r="D60" s="257"/>
      <c r="E60" s="257"/>
    </row>
    <row r="61" spans="2:100" s="112" customFormat="1" ht="4.5" customHeight="1">
      <c r="B61" s="257"/>
      <c r="C61" s="257"/>
      <c r="D61" s="257"/>
      <c r="E61" s="257"/>
    </row>
    <row r="62" spans="2:100" s="112" customFormat="1" ht="12" customHeight="1">
      <c r="B62" s="257"/>
      <c r="C62" s="1854" t="s">
        <v>235</v>
      </c>
      <c r="D62" s="1854"/>
      <c r="E62" s="1854"/>
      <c r="F62" s="1854"/>
      <c r="G62" s="1854"/>
      <c r="H62" s="1854"/>
      <c r="I62" s="1854"/>
      <c r="J62" s="1854"/>
      <c r="K62" s="1854"/>
      <c r="L62" s="1854"/>
      <c r="M62" s="1854"/>
      <c r="N62" s="1854"/>
      <c r="O62" s="1854"/>
      <c r="P62" s="1854"/>
      <c r="Q62" s="1854"/>
      <c r="R62" s="1854"/>
      <c r="S62" s="1854"/>
      <c r="T62" s="1854"/>
      <c r="U62" s="1854"/>
      <c r="V62" s="1854"/>
      <c r="W62" s="1854"/>
      <c r="X62" s="1854"/>
      <c r="Y62" s="1854"/>
      <c r="Z62" s="1854"/>
      <c r="AA62" s="1854"/>
      <c r="AB62" s="1854"/>
      <c r="AC62" s="1854"/>
      <c r="AD62" s="1854"/>
      <c r="AE62" s="1854"/>
      <c r="AF62" s="1854"/>
      <c r="AG62" s="1854"/>
      <c r="AH62" s="1854"/>
      <c r="AI62" s="1854"/>
      <c r="AJ62" s="1854"/>
      <c r="AK62" s="1854"/>
      <c r="AL62" s="1854"/>
      <c r="AM62" s="1854"/>
      <c r="AN62" s="1854"/>
      <c r="AO62" s="1854"/>
      <c r="AP62" s="1854"/>
      <c r="AQ62" s="1854"/>
      <c r="AR62" s="1854"/>
      <c r="AS62" s="1854"/>
      <c r="AT62" s="1854"/>
      <c r="AU62" s="1854"/>
      <c r="AV62" s="1854"/>
      <c r="AW62" s="1854"/>
      <c r="AX62" s="1854"/>
      <c r="AY62" s="1854"/>
      <c r="AZ62" s="1854"/>
      <c r="BA62" s="1854"/>
      <c r="BB62" s="1854"/>
      <c r="BC62" s="1854"/>
      <c r="BD62" s="1854"/>
      <c r="BE62" s="1854"/>
      <c r="BF62" s="1854"/>
      <c r="BG62" s="1854"/>
      <c r="BH62" s="1854"/>
      <c r="BI62" s="1854"/>
      <c r="BJ62" s="1854"/>
      <c r="BK62" s="1854"/>
      <c r="BL62" s="1854"/>
      <c r="BM62" s="1854"/>
      <c r="BN62" s="1854"/>
      <c r="BO62" s="1854"/>
      <c r="BP62" s="1854"/>
      <c r="BQ62" s="1854"/>
      <c r="BR62" s="1854"/>
      <c r="BS62" s="1854"/>
      <c r="BT62" s="1854"/>
      <c r="BU62" s="1854"/>
      <c r="BV62" s="1854"/>
      <c r="BW62" s="1854"/>
      <c r="BX62" s="1854"/>
      <c r="BY62" s="1854"/>
      <c r="BZ62" s="1854"/>
      <c r="CA62" s="1854"/>
      <c r="CB62" s="1854"/>
      <c r="CC62" s="1854"/>
      <c r="CD62" s="1854"/>
      <c r="CE62" s="1854"/>
      <c r="CF62" s="1854"/>
      <c r="CG62" s="1854"/>
      <c r="CH62" s="1854"/>
      <c r="CI62" s="1854"/>
      <c r="CJ62" s="1854"/>
      <c r="CK62" s="1854"/>
      <c r="CL62" s="1854"/>
      <c r="CM62" s="1854"/>
      <c r="CN62" s="1854"/>
      <c r="CO62" s="1854"/>
      <c r="CP62" s="1854"/>
      <c r="CQ62" s="1854"/>
      <c r="CR62" s="1854"/>
      <c r="CS62" s="1854"/>
      <c r="CT62" s="1854"/>
      <c r="CU62" s="1854"/>
      <c r="CV62" s="1854"/>
    </row>
    <row r="63" spans="2:100" s="112" customFormat="1" ht="15" customHeight="1">
      <c r="B63" s="257"/>
      <c r="C63" s="1854"/>
      <c r="D63" s="1854"/>
      <c r="E63" s="1854"/>
      <c r="F63" s="1854"/>
      <c r="G63" s="1854"/>
      <c r="H63" s="1854"/>
      <c r="I63" s="1854"/>
      <c r="J63" s="1854"/>
      <c r="K63" s="1854"/>
      <c r="L63" s="1854"/>
      <c r="M63" s="1854"/>
      <c r="N63" s="1854"/>
      <c r="O63" s="1854"/>
      <c r="P63" s="1854"/>
      <c r="Q63" s="1854"/>
      <c r="R63" s="1854"/>
      <c r="S63" s="1854"/>
      <c r="T63" s="1854"/>
      <c r="U63" s="1854"/>
      <c r="V63" s="1854"/>
      <c r="W63" s="1854"/>
      <c r="X63" s="1854"/>
      <c r="Y63" s="1854"/>
      <c r="Z63" s="1854"/>
      <c r="AA63" s="1854"/>
      <c r="AB63" s="1854"/>
      <c r="AC63" s="1854"/>
      <c r="AD63" s="1854"/>
      <c r="AE63" s="1854"/>
      <c r="AF63" s="1854"/>
      <c r="AG63" s="1854"/>
      <c r="AH63" s="1854"/>
      <c r="AI63" s="1854"/>
      <c r="AJ63" s="1854"/>
      <c r="AK63" s="1854"/>
      <c r="AL63" s="1854"/>
      <c r="AM63" s="1854"/>
      <c r="AN63" s="1854"/>
      <c r="AO63" s="1854"/>
      <c r="AP63" s="1854"/>
      <c r="AQ63" s="1854"/>
      <c r="AR63" s="1854"/>
      <c r="AS63" s="1854"/>
      <c r="AT63" s="1854"/>
      <c r="AU63" s="1854"/>
      <c r="AV63" s="1854"/>
      <c r="AW63" s="1854"/>
      <c r="AX63" s="1854"/>
      <c r="AY63" s="1854"/>
      <c r="AZ63" s="1854"/>
      <c r="BA63" s="1854"/>
      <c r="BB63" s="1854"/>
      <c r="BC63" s="1854"/>
      <c r="BD63" s="1854"/>
      <c r="BE63" s="1854"/>
      <c r="BF63" s="1854"/>
      <c r="BG63" s="1854"/>
      <c r="BH63" s="1854"/>
      <c r="BI63" s="1854"/>
      <c r="BJ63" s="1854"/>
      <c r="BK63" s="1854"/>
      <c r="BL63" s="1854"/>
      <c r="BM63" s="1854"/>
      <c r="BN63" s="1854"/>
      <c r="BO63" s="1854"/>
      <c r="BP63" s="1854"/>
      <c r="BQ63" s="1854"/>
      <c r="BR63" s="1854"/>
      <c r="BS63" s="1854"/>
      <c r="BT63" s="1854"/>
      <c r="BU63" s="1854"/>
      <c r="BV63" s="1854"/>
      <c r="BW63" s="1854"/>
      <c r="BX63" s="1854"/>
      <c r="BY63" s="1854"/>
      <c r="BZ63" s="1854"/>
      <c r="CA63" s="1854"/>
      <c r="CB63" s="1854"/>
      <c r="CC63" s="1854"/>
      <c r="CD63" s="1854"/>
      <c r="CE63" s="1854"/>
      <c r="CF63" s="1854"/>
      <c r="CG63" s="1854"/>
      <c r="CH63" s="1854"/>
      <c r="CI63" s="1854"/>
      <c r="CJ63" s="1854"/>
      <c r="CK63" s="1854"/>
      <c r="CL63" s="1854"/>
      <c r="CM63" s="1854"/>
      <c r="CN63" s="1854"/>
      <c r="CO63" s="1854"/>
      <c r="CP63" s="1854"/>
      <c r="CQ63" s="1854"/>
      <c r="CR63" s="1854"/>
      <c r="CS63" s="1854"/>
      <c r="CT63" s="1854"/>
      <c r="CU63" s="1854"/>
      <c r="CV63" s="1854"/>
    </row>
    <row r="64" spans="2:100" s="112" customFormat="1" ht="5.0999999999999996" customHeight="1">
      <c r="B64" s="500"/>
      <c r="C64" s="502"/>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AU64" s="503"/>
      <c r="AV64" s="503"/>
      <c r="AW64" s="503"/>
      <c r="AX64" s="503"/>
      <c r="AY64" s="503"/>
      <c r="AZ64" s="503"/>
      <c r="BA64" s="503"/>
      <c r="BB64" s="503"/>
      <c r="BC64" s="503"/>
      <c r="BD64" s="503"/>
      <c r="BE64" s="503"/>
      <c r="BF64" s="503"/>
      <c r="BG64" s="503"/>
      <c r="BH64" s="503"/>
      <c r="BI64" s="503"/>
      <c r="BJ64" s="503"/>
      <c r="BK64" s="503"/>
      <c r="BL64" s="503"/>
      <c r="BM64" s="503"/>
      <c r="BN64" s="503"/>
      <c r="BO64" s="503"/>
      <c r="BP64" s="503"/>
      <c r="BQ64" s="503"/>
      <c r="BR64" s="503"/>
      <c r="BS64" s="503"/>
      <c r="BT64" s="503"/>
      <c r="BU64" s="503"/>
      <c r="BV64" s="503"/>
      <c r="BW64" s="503"/>
      <c r="BX64" s="503"/>
      <c r="BY64" s="503"/>
      <c r="BZ64" s="503"/>
      <c r="CA64" s="503"/>
      <c r="CB64" s="503"/>
      <c r="CC64" s="503"/>
      <c r="CD64" s="503"/>
      <c r="CE64" s="503"/>
      <c r="CF64" s="503"/>
      <c r="CG64" s="503"/>
      <c r="CH64" s="503"/>
      <c r="CI64" s="503"/>
      <c r="CJ64" s="503"/>
      <c r="CK64" s="503"/>
      <c r="CL64" s="503"/>
      <c r="CM64" s="503"/>
      <c r="CN64" s="503"/>
      <c r="CO64" s="503"/>
      <c r="CP64" s="503"/>
      <c r="CQ64" s="503"/>
      <c r="CR64" s="503"/>
      <c r="CS64" s="503"/>
      <c r="CT64" s="503"/>
      <c r="CU64" s="503"/>
      <c r="CV64" s="504"/>
    </row>
    <row r="65" spans="2:151" s="112" customFormat="1" ht="18" customHeight="1">
      <c r="B65" s="500"/>
      <c r="C65" s="1857" t="s">
        <v>326</v>
      </c>
      <c r="D65" s="1858"/>
      <c r="E65" s="1858"/>
      <c r="F65" s="1858"/>
      <c r="G65" s="1858"/>
      <c r="H65" s="1858"/>
      <c r="I65" s="1858"/>
      <c r="J65" s="1858"/>
      <c r="K65" s="1858"/>
      <c r="L65" s="1858"/>
      <c r="M65" s="1858"/>
      <c r="N65" s="1858"/>
      <c r="O65" s="1856" t="s">
        <v>17</v>
      </c>
      <c r="P65" s="1856"/>
      <c r="Q65" s="1856"/>
      <c r="R65" s="126"/>
      <c r="S65" s="1859" t="s">
        <v>325</v>
      </c>
      <c r="T65" s="1859"/>
      <c r="U65" s="1859"/>
      <c r="V65" s="1859"/>
      <c r="W65" s="1859"/>
      <c r="X65" s="1859"/>
      <c r="Y65" s="1859"/>
      <c r="Z65" s="1859"/>
      <c r="AA65" s="1859"/>
      <c r="AB65" s="1859"/>
      <c r="AC65" s="1859"/>
      <c r="AD65" s="1859"/>
      <c r="AE65" s="1859"/>
      <c r="AF65" s="1859"/>
      <c r="AG65" s="1859"/>
      <c r="AH65" s="1859"/>
      <c r="AI65" s="1859"/>
      <c r="AJ65" s="1859"/>
      <c r="AK65" s="1859"/>
      <c r="AL65" s="1859"/>
      <c r="AM65" s="1859"/>
      <c r="AN65" s="1859"/>
      <c r="AO65" s="1859"/>
      <c r="AP65" s="1859"/>
      <c r="AQ65" s="1859"/>
      <c r="AR65" s="1859"/>
      <c r="AS65" s="1859"/>
      <c r="AT65" s="1859"/>
      <c r="AU65" s="1859"/>
      <c r="AV65" s="1859"/>
      <c r="AW65" s="1859"/>
      <c r="AX65" s="1859"/>
      <c r="AY65" s="1859"/>
      <c r="AZ65" s="1859"/>
      <c r="BA65" s="1859"/>
      <c r="BB65" s="1859"/>
      <c r="BC65" s="1859"/>
      <c r="BD65" s="1859"/>
      <c r="BE65" s="1859"/>
      <c r="BF65" s="1859"/>
      <c r="BG65" s="1859"/>
      <c r="BH65" s="1859"/>
      <c r="BI65" s="1859"/>
      <c r="BJ65" s="1859"/>
      <c r="BK65" s="1859"/>
      <c r="BL65" s="1859"/>
      <c r="BM65" s="1859"/>
      <c r="BN65" s="1859"/>
      <c r="BO65" s="1859"/>
      <c r="BP65" s="1859"/>
      <c r="BQ65" s="1859"/>
      <c r="BR65" s="1859"/>
      <c r="BS65" s="1859"/>
      <c r="BT65" s="1859"/>
      <c r="BU65" s="1859"/>
      <c r="BV65" s="1859"/>
      <c r="BW65" s="1859"/>
      <c r="BX65" s="1859"/>
      <c r="BY65" s="1859"/>
      <c r="BZ65" s="1859"/>
      <c r="CA65" s="1859"/>
      <c r="CB65" s="1859"/>
      <c r="CC65" s="1859"/>
      <c r="CD65" s="1859"/>
      <c r="CE65" s="1859"/>
      <c r="CF65" s="1859"/>
      <c r="CG65" s="1859"/>
      <c r="CH65" s="1859"/>
      <c r="CI65" s="1859"/>
      <c r="CJ65" s="1859"/>
      <c r="CK65" s="1859"/>
      <c r="CL65" s="1859"/>
      <c r="CM65" s="1859"/>
      <c r="CN65" s="1859"/>
      <c r="CO65" s="1859"/>
      <c r="CP65" s="1859"/>
      <c r="CQ65" s="1859"/>
      <c r="CR65" s="1859"/>
      <c r="CS65" s="1859"/>
      <c r="CT65" s="1859"/>
      <c r="CU65" s="1859"/>
      <c r="CV65" s="1860"/>
    </row>
    <row r="66" spans="2:151" s="112" customFormat="1" ht="5.0999999999999996" customHeight="1">
      <c r="B66" s="500"/>
      <c r="C66" s="505"/>
      <c r="D66" s="506"/>
      <c r="E66" s="506"/>
      <c r="F66" s="506"/>
      <c r="G66" s="506"/>
      <c r="H66" s="506"/>
      <c r="I66" s="506"/>
      <c r="J66" s="506"/>
      <c r="K66" s="506"/>
      <c r="L66" s="506"/>
      <c r="M66" s="506"/>
      <c r="N66" s="507"/>
      <c r="O66" s="508"/>
      <c r="P66" s="508"/>
      <c r="Q66" s="508"/>
      <c r="R66" s="509"/>
      <c r="S66" s="510"/>
      <c r="T66" s="509"/>
      <c r="U66" s="511"/>
      <c r="V66" s="511"/>
      <c r="W66" s="511"/>
      <c r="X66" s="511"/>
      <c r="Y66" s="511"/>
      <c r="Z66" s="511"/>
      <c r="AA66" s="511"/>
      <c r="AB66" s="511"/>
      <c r="AC66" s="511"/>
      <c r="AD66" s="511"/>
      <c r="AE66" s="511"/>
      <c r="AF66" s="511"/>
      <c r="AG66" s="511"/>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c r="CN66" s="511"/>
      <c r="CO66" s="511"/>
      <c r="CP66" s="511"/>
      <c r="CQ66" s="511"/>
      <c r="CR66" s="511"/>
      <c r="CS66" s="511"/>
      <c r="CT66" s="511"/>
      <c r="CU66" s="511"/>
      <c r="CV66" s="512"/>
    </row>
    <row r="67" spans="2:151" s="112" customFormat="1" ht="6.95" customHeight="1">
      <c r="B67" s="257"/>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B67" s="256"/>
      <c r="CC67" s="256"/>
      <c r="CD67" s="256"/>
      <c r="CE67" s="256"/>
      <c r="CF67" s="256"/>
      <c r="CG67" s="256"/>
      <c r="CH67" s="256"/>
      <c r="CI67" s="256"/>
      <c r="CJ67" s="256"/>
      <c r="CK67" s="256"/>
      <c r="CL67" s="256"/>
      <c r="CM67" s="256"/>
      <c r="CN67" s="256"/>
      <c r="CO67" s="256"/>
      <c r="CP67" s="256"/>
      <c r="CQ67" s="256"/>
      <c r="CR67" s="256"/>
      <c r="CS67" s="256"/>
      <c r="CT67" s="256"/>
      <c r="CU67" s="256"/>
      <c r="CV67" s="256"/>
    </row>
    <row r="68" spans="2:151" s="112" customFormat="1" ht="15" customHeight="1">
      <c r="B68" s="257"/>
      <c r="C68" s="188"/>
      <c r="D68" s="1884" t="s">
        <v>131</v>
      </c>
      <c r="E68" s="1884"/>
      <c r="F68" s="1884"/>
      <c r="G68" s="1884"/>
      <c r="H68" s="1884"/>
      <c r="I68" s="1885"/>
      <c r="J68" s="1885"/>
      <c r="K68" s="1885"/>
      <c r="L68" s="1852" t="s">
        <v>132</v>
      </c>
      <c r="M68" s="1852"/>
      <c r="N68" s="1852"/>
      <c r="O68" s="1851"/>
      <c r="P68" s="1851"/>
      <c r="Q68" s="1851"/>
      <c r="R68" s="1852" t="s">
        <v>133</v>
      </c>
      <c r="S68" s="1852"/>
      <c r="T68" s="1852"/>
      <c r="U68" s="1851"/>
      <c r="V68" s="1851"/>
      <c r="W68" s="1851"/>
      <c r="X68" s="1852" t="s">
        <v>134</v>
      </c>
      <c r="Y68" s="1852"/>
      <c r="Z68" s="1852"/>
      <c r="AA68" s="169"/>
      <c r="AB68" s="188"/>
      <c r="AC68" s="188"/>
      <c r="AD68" s="188"/>
      <c r="AE68" s="188"/>
      <c r="AF68" s="188"/>
      <c r="AG68" s="1879" t="s">
        <v>189</v>
      </c>
      <c r="AH68" s="1879"/>
      <c r="AI68" s="1879"/>
      <c r="AJ68" s="1879"/>
      <c r="AK68" s="1879"/>
      <c r="AL68" s="1879"/>
      <c r="AM68" s="1879"/>
      <c r="AN68" s="1879"/>
      <c r="AO68" s="1879"/>
      <c r="AP68" s="1879"/>
      <c r="AQ68" s="1879"/>
      <c r="AR68" s="1879"/>
      <c r="AS68" s="1879"/>
      <c r="AT68" s="1879"/>
      <c r="AU68" s="1879"/>
      <c r="AV68" s="1879"/>
      <c r="AW68" s="1879"/>
      <c r="AX68" s="1879"/>
      <c r="AY68" s="1879"/>
      <c r="AZ68" s="262"/>
      <c r="BA68" s="1880" t="str">
        <f>'様式２(高度省エネ型)'!AL35</f>
        <v>千葉県中小建築工事業協会</v>
      </c>
      <c r="BB68" s="1881"/>
      <c r="BC68" s="1881"/>
      <c r="BD68" s="1881"/>
      <c r="BE68" s="1881"/>
      <c r="BF68" s="1881"/>
      <c r="BG68" s="1881"/>
      <c r="BH68" s="1881"/>
      <c r="BI68" s="1881"/>
      <c r="BJ68" s="1881"/>
      <c r="BK68" s="1881"/>
      <c r="BL68" s="1881"/>
      <c r="BM68" s="1881"/>
      <c r="BN68" s="1881"/>
      <c r="BO68" s="1881"/>
      <c r="BP68" s="1881"/>
      <c r="BQ68" s="1881"/>
      <c r="BR68" s="1881"/>
      <c r="BS68" s="1881"/>
      <c r="BT68" s="1881"/>
      <c r="BU68" s="1881"/>
      <c r="BV68" s="1881"/>
      <c r="BW68" s="1881"/>
      <c r="BX68" s="1881"/>
      <c r="BY68" s="1881"/>
      <c r="BZ68" s="1881"/>
      <c r="CA68" s="1881"/>
      <c r="CB68" s="1881"/>
      <c r="CC68" s="1881"/>
      <c r="CD68" s="1881"/>
      <c r="CE68" s="1881"/>
      <c r="CF68" s="1881"/>
      <c r="CG68" s="1881"/>
      <c r="CH68" s="1881"/>
      <c r="CI68" s="1881"/>
      <c r="CJ68" s="1881"/>
      <c r="CK68" s="1881"/>
      <c r="CL68" s="1881"/>
      <c r="CM68" s="1881"/>
      <c r="CN68" s="1881"/>
      <c r="CO68" s="1881"/>
      <c r="CP68" s="1881"/>
      <c r="CQ68" s="1881"/>
      <c r="CR68" s="1881"/>
      <c r="CS68" s="1881"/>
      <c r="CT68" s="1881"/>
      <c r="CU68" s="1881"/>
      <c r="CV68" s="1882"/>
    </row>
    <row r="69" spans="2:151" s="260" customFormat="1" ht="8.1" customHeight="1">
      <c r="B69" s="21"/>
      <c r="C69" s="21"/>
      <c r="D69" s="21"/>
      <c r="E69" s="21"/>
    </row>
    <row r="70" spans="2:151" s="260" customFormat="1" ht="13.5" customHeight="1">
      <c r="B70" s="283" t="s">
        <v>211</v>
      </c>
      <c r="C70" s="1947" t="s">
        <v>212</v>
      </c>
      <c r="D70" s="1947"/>
      <c r="E70" s="1947"/>
      <c r="F70" s="1947"/>
      <c r="G70" s="1947"/>
      <c r="H70" s="1947"/>
      <c r="I70" s="1947"/>
      <c r="J70" s="1947"/>
      <c r="K70" s="1947"/>
      <c r="Y70" s="131"/>
      <c r="Z70" s="132"/>
      <c r="AA70" s="132"/>
      <c r="AB70" s="132"/>
      <c r="AC70" s="132"/>
      <c r="BC70" s="133"/>
      <c r="BD70" s="1945" t="s">
        <v>240</v>
      </c>
      <c r="BE70" s="1946"/>
      <c r="BF70" s="1946"/>
      <c r="BG70" s="1946"/>
      <c r="BH70" s="1946"/>
      <c r="BI70" s="1946"/>
      <c r="BJ70" s="1946"/>
      <c r="BK70" s="1946"/>
      <c r="BL70" s="1946"/>
      <c r="BM70" s="1946"/>
      <c r="BN70" s="1946"/>
      <c r="BO70" s="1946"/>
      <c r="BP70" s="1946"/>
      <c r="BQ70" s="1946"/>
      <c r="BR70" s="1946"/>
      <c r="BS70" s="1946"/>
      <c r="BT70" s="1946"/>
      <c r="BU70" s="1946"/>
      <c r="BV70" s="1946"/>
      <c r="BW70" s="1946"/>
      <c r="BX70" s="1946"/>
      <c r="BY70" s="1946"/>
      <c r="BZ70" s="1946"/>
      <c r="CA70" s="303"/>
      <c r="CB70" s="303"/>
      <c r="CC70" s="303"/>
      <c r="CD70" s="303"/>
      <c r="DF70" s="134"/>
      <c r="DG70" s="135"/>
      <c r="DH70" s="135"/>
      <c r="DI70" s="135"/>
      <c r="DJ70" s="135"/>
      <c r="DK70" s="135"/>
      <c r="DL70" s="135"/>
      <c r="DM70" s="135"/>
      <c r="DN70" s="135"/>
      <c r="DO70" s="135"/>
      <c r="DP70" s="135"/>
      <c r="DQ70" s="135"/>
      <c r="DR70" s="135"/>
      <c r="DS70" s="135"/>
      <c r="DT70" s="135"/>
      <c r="DU70" s="135"/>
      <c r="DV70" s="135"/>
      <c r="DW70" s="135"/>
      <c r="DX70" s="135"/>
      <c r="DY70" s="135"/>
      <c r="DZ70" s="135"/>
      <c r="EA70" s="135"/>
      <c r="EB70" s="135"/>
      <c r="EC70" s="135"/>
      <c r="ED70" s="135"/>
      <c r="EE70" s="135"/>
      <c r="EF70" s="135"/>
      <c r="EG70" s="135"/>
      <c r="EH70" s="135"/>
      <c r="EI70" s="135"/>
      <c r="EJ70" s="135"/>
      <c r="EK70" s="135"/>
      <c r="EL70" s="135"/>
      <c r="EM70" s="135"/>
      <c r="EN70" s="135"/>
      <c r="EO70" s="135"/>
      <c r="EP70" s="135"/>
      <c r="EQ70" s="135"/>
      <c r="ER70" s="135"/>
      <c r="ES70" s="135"/>
      <c r="ET70" s="135"/>
      <c r="EU70" s="135"/>
    </row>
    <row r="71" spans="2:151" s="259" customFormat="1" ht="15" customHeight="1">
      <c r="C71" s="1948" t="s">
        <v>7</v>
      </c>
      <c r="D71" s="1948"/>
      <c r="E71" s="1948"/>
      <c r="F71" s="1948"/>
      <c r="G71" s="1875"/>
      <c r="H71" s="1875"/>
      <c r="I71" s="1875"/>
      <c r="J71" s="1875"/>
      <c r="K71" s="1875"/>
      <c r="L71" s="1875"/>
      <c r="M71" s="1875"/>
      <c r="N71" s="1875"/>
      <c r="O71" s="1875"/>
      <c r="P71" s="1875"/>
      <c r="Q71" s="1875"/>
      <c r="R71" s="1875"/>
      <c r="S71" s="1875"/>
      <c r="T71" s="1875"/>
      <c r="U71" s="1875"/>
      <c r="V71" s="1875"/>
      <c r="W71" s="1875"/>
      <c r="X71" s="1875"/>
      <c r="Z71" s="1948" t="s">
        <v>7</v>
      </c>
      <c r="AA71" s="1948"/>
      <c r="AB71" s="1948"/>
      <c r="AC71" s="1948"/>
      <c r="AD71" s="1875"/>
      <c r="AE71" s="1875"/>
      <c r="AF71" s="1875"/>
      <c r="AG71" s="1875"/>
      <c r="AH71" s="1875"/>
      <c r="AI71" s="1875"/>
      <c r="AJ71" s="1875"/>
      <c r="AK71" s="1875"/>
      <c r="AL71" s="1875"/>
      <c r="AM71" s="1875"/>
      <c r="AN71" s="1875"/>
      <c r="AO71" s="1875"/>
      <c r="AP71" s="1875"/>
      <c r="AQ71" s="1875"/>
      <c r="AR71" s="1875"/>
      <c r="AS71" s="1875"/>
      <c r="AT71" s="1875"/>
      <c r="AU71" s="1875"/>
      <c r="AV71" s="1875"/>
      <c r="AW71" s="1875"/>
      <c r="AX71" s="1875"/>
      <c r="AY71" s="1875"/>
      <c r="AZ71" s="1875"/>
      <c r="BA71" s="1875"/>
      <c r="BB71" s="1875"/>
      <c r="BC71" s="136"/>
      <c r="BD71" s="137"/>
      <c r="BE71" s="1948" t="s">
        <v>7</v>
      </c>
      <c r="BF71" s="1948"/>
      <c r="BG71" s="1948"/>
      <c r="BH71" s="1948"/>
      <c r="BI71" s="1948"/>
      <c r="BJ71" s="1948"/>
      <c r="BK71" s="1866"/>
      <c r="BL71" s="1866"/>
      <c r="BM71" s="1866"/>
      <c r="BN71" s="1866"/>
      <c r="BO71" s="1866"/>
      <c r="BP71" s="1866"/>
      <c r="BQ71" s="1866"/>
      <c r="BR71" s="1866"/>
      <c r="BS71" s="1866"/>
      <c r="BT71" s="1866"/>
      <c r="BU71" s="1866"/>
      <c r="BV71" s="1866"/>
      <c r="BW71" s="1866"/>
      <c r="BX71" s="1866"/>
      <c r="BY71" s="1866"/>
      <c r="BZ71" s="1866"/>
      <c r="CA71" s="1866"/>
      <c r="CB71" s="1866"/>
      <c r="CC71" s="1866"/>
      <c r="CD71" s="1866"/>
      <c r="CE71" s="1866"/>
      <c r="CF71" s="1866"/>
      <c r="CG71" s="1866"/>
      <c r="CH71" s="1866"/>
      <c r="CI71" s="1866"/>
      <c r="CJ71" s="1866"/>
      <c r="CK71" s="1866"/>
      <c r="CL71" s="1866"/>
      <c r="CM71" s="1866"/>
      <c r="CN71" s="1866"/>
      <c r="CO71" s="1866"/>
      <c r="CP71" s="1866"/>
      <c r="CQ71" s="1866"/>
      <c r="CR71" s="1866"/>
      <c r="CS71" s="1866"/>
      <c r="CT71" s="1866"/>
      <c r="CU71" s="1866"/>
      <c r="CV71" s="1866"/>
    </row>
    <row r="72" spans="2:151" s="259" customFormat="1" ht="15" customHeight="1">
      <c r="C72" s="258"/>
      <c r="D72" s="258"/>
      <c r="E72" s="258"/>
      <c r="F72" s="258"/>
      <c r="G72" s="1876"/>
      <c r="H72" s="1876"/>
      <c r="I72" s="1876"/>
      <c r="J72" s="1876"/>
      <c r="K72" s="1876"/>
      <c r="L72" s="1876"/>
      <c r="M72" s="1876"/>
      <c r="N72" s="1876"/>
      <c r="O72" s="1876"/>
      <c r="P72" s="1876"/>
      <c r="Q72" s="1876"/>
      <c r="R72" s="1876"/>
      <c r="S72" s="1876"/>
      <c r="T72" s="1876"/>
      <c r="U72" s="1876"/>
      <c r="V72" s="1876"/>
      <c r="W72" s="1876"/>
      <c r="X72" s="1876"/>
      <c r="Z72" s="258"/>
      <c r="AA72" s="258"/>
      <c r="AB72" s="258"/>
      <c r="AC72" s="258"/>
      <c r="AD72" s="1876"/>
      <c r="AE72" s="1876"/>
      <c r="AF72" s="1876"/>
      <c r="AG72" s="1876"/>
      <c r="AH72" s="1876"/>
      <c r="AI72" s="1876"/>
      <c r="AJ72" s="1876"/>
      <c r="AK72" s="1876"/>
      <c r="AL72" s="1876"/>
      <c r="AM72" s="1876"/>
      <c r="AN72" s="1876"/>
      <c r="AO72" s="1876"/>
      <c r="AP72" s="1876"/>
      <c r="AQ72" s="1876"/>
      <c r="AR72" s="1876"/>
      <c r="AS72" s="1876"/>
      <c r="AT72" s="1876"/>
      <c r="AU72" s="1876"/>
      <c r="AV72" s="1876"/>
      <c r="AW72" s="1876"/>
      <c r="AX72" s="1876"/>
      <c r="AY72" s="1876"/>
      <c r="AZ72" s="1876"/>
      <c r="BA72" s="1876"/>
      <c r="BB72" s="1876"/>
      <c r="BC72" s="136"/>
      <c r="BD72" s="137"/>
      <c r="BE72" s="138"/>
      <c r="BF72" s="138"/>
      <c r="BG72" s="138"/>
      <c r="BH72" s="138"/>
      <c r="BI72" s="138"/>
      <c r="BJ72" s="138"/>
      <c r="BK72" s="1867"/>
      <c r="BL72" s="1867"/>
      <c r="BM72" s="1867"/>
      <c r="BN72" s="1867"/>
      <c r="BO72" s="1867"/>
      <c r="BP72" s="1867"/>
      <c r="BQ72" s="1867"/>
      <c r="BR72" s="1867"/>
      <c r="BS72" s="1867"/>
      <c r="BT72" s="1867"/>
      <c r="BU72" s="1867"/>
      <c r="BV72" s="1867"/>
      <c r="BW72" s="1867"/>
      <c r="BX72" s="1867"/>
      <c r="BY72" s="1867"/>
      <c r="BZ72" s="1867"/>
      <c r="CA72" s="1867"/>
      <c r="CB72" s="1867"/>
      <c r="CC72" s="1867"/>
      <c r="CD72" s="1867"/>
      <c r="CE72" s="1867"/>
      <c r="CF72" s="1867"/>
      <c r="CG72" s="1867"/>
      <c r="CH72" s="1867"/>
      <c r="CI72" s="1867"/>
      <c r="CJ72" s="1867"/>
      <c r="CK72" s="1867"/>
      <c r="CL72" s="1867"/>
      <c r="CM72" s="1867"/>
      <c r="CN72" s="1867"/>
      <c r="CO72" s="1867"/>
      <c r="CP72" s="1867"/>
      <c r="CQ72" s="1867"/>
      <c r="CR72" s="1867"/>
      <c r="CS72" s="1867"/>
      <c r="CT72" s="1867"/>
      <c r="CU72" s="1867"/>
      <c r="CV72" s="1867"/>
    </row>
    <row r="73" spans="2:151" s="259" customFormat="1" ht="12" customHeight="1">
      <c r="C73" s="1861" t="s">
        <v>6</v>
      </c>
      <c r="D73" s="1861"/>
      <c r="E73" s="1861"/>
      <c r="F73" s="1861"/>
      <c r="G73" s="1864"/>
      <c r="H73" s="1864"/>
      <c r="I73" s="1864"/>
      <c r="J73" s="1864"/>
      <c r="K73" s="1864"/>
      <c r="L73" s="1864"/>
      <c r="M73" s="1864"/>
      <c r="N73" s="1864"/>
      <c r="O73" s="1864"/>
      <c r="P73" s="1864"/>
      <c r="Q73" s="1864"/>
      <c r="R73" s="1864"/>
      <c r="S73" s="1864"/>
      <c r="T73" s="1864"/>
      <c r="U73" s="1870" t="s">
        <v>19</v>
      </c>
      <c r="V73" s="1870"/>
      <c r="W73" s="1870"/>
      <c r="X73" s="1870"/>
      <c r="Z73" s="1861" t="s">
        <v>6</v>
      </c>
      <c r="AA73" s="1861"/>
      <c r="AB73" s="1861"/>
      <c r="AC73" s="1861"/>
      <c r="AD73" s="1864"/>
      <c r="AE73" s="1864"/>
      <c r="AF73" s="1864"/>
      <c r="AG73" s="1864"/>
      <c r="AH73" s="1864"/>
      <c r="AI73" s="1864"/>
      <c r="AJ73" s="1864"/>
      <c r="AK73" s="1864"/>
      <c r="AL73" s="1864"/>
      <c r="AM73" s="1864"/>
      <c r="AN73" s="1864"/>
      <c r="AO73" s="1864"/>
      <c r="AP73" s="1864"/>
      <c r="AQ73" s="1864"/>
      <c r="AR73" s="1864"/>
      <c r="AS73" s="1864"/>
      <c r="AT73" s="1864"/>
      <c r="AU73" s="1864"/>
      <c r="AV73" s="1870" t="s">
        <v>19</v>
      </c>
      <c r="AW73" s="1870"/>
      <c r="AX73" s="1870"/>
      <c r="AY73" s="1870"/>
      <c r="AZ73" s="1870"/>
      <c r="BA73" s="1870"/>
      <c r="BB73" s="1870"/>
      <c r="BC73" s="136"/>
      <c r="BD73" s="137"/>
      <c r="BE73" s="1861" t="s">
        <v>30</v>
      </c>
      <c r="BF73" s="1861"/>
      <c r="BG73" s="1861"/>
      <c r="BH73" s="1861"/>
      <c r="BI73" s="1861"/>
      <c r="BJ73" s="1861"/>
      <c r="BK73" s="1868"/>
      <c r="BL73" s="1868"/>
      <c r="BM73" s="1868"/>
      <c r="BN73" s="1868"/>
      <c r="BO73" s="1868"/>
      <c r="BP73" s="1868"/>
      <c r="BQ73" s="1868"/>
      <c r="BR73" s="1868"/>
      <c r="BS73" s="1868"/>
      <c r="BT73" s="1868"/>
      <c r="BU73" s="1868"/>
      <c r="BV73" s="1868"/>
      <c r="BW73" s="1868"/>
      <c r="BX73" s="1868"/>
      <c r="BY73" s="1868"/>
      <c r="BZ73" s="1868"/>
      <c r="CA73" s="1868"/>
      <c r="CB73" s="1868"/>
      <c r="CC73" s="1868"/>
      <c r="CD73" s="1868"/>
      <c r="CE73" s="1868"/>
      <c r="CF73" s="1868"/>
      <c r="CG73" s="1868"/>
      <c r="CH73" s="1868"/>
      <c r="CI73" s="1868"/>
      <c r="CJ73" s="1868"/>
      <c r="CK73" s="1868"/>
      <c r="CL73" s="1868"/>
      <c r="CM73" s="1868"/>
      <c r="CN73" s="1868"/>
      <c r="CO73" s="1868"/>
      <c r="CP73" s="1868"/>
      <c r="CQ73" s="1868"/>
      <c r="CR73" s="1868"/>
      <c r="CS73" s="1868"/>
      <c r="CT73" s="1868"/>
      <c r="CU73" s="1868"/>
      <c r="CV73" s="1868"/>
    </row>
    <row r="74" spans="2:151" s="259" customFormat="1" ht="12" customHeight="1">
      <c r="C74" s="305"/>
      <c r="D74" s="305"/>
      <c r="E74" s="305"/>
      <c r="F74" s="305"/>
      <c r="G74" s="1865"/>
      <c r="H74" s="1865"/>
      <c r="I74" s="1865"/>
      <c r="J74" s="1865"/>
      <c r="K74" s="1865"/>
      <c r="L74" s="1865"/>
      <c r="M74" s="1865"/>
      <c r="N74" s="1865"/>
      <c r="O74" s="1865"/>
      <c r="P74" s="1865"/>
      <c r="Q74" s="1865"/>
      <c r="R74" s="1865"/>
      <c r="S74" s="1865"/>
      <c r="T74" s="1865"/>
      <c r="U74" s="1871"/>
      <c r="V74" s="1871"/>
      <c r="W74" s="1871"/>
      <c r="X74" s="1871"/>
      <c r="Z74" s="291"/>
      <c r="AA74" s="291"/>
      <c r="AB74" s="291"/>
      <c r="AC74" s="291"/>
      <c r="AD74" s="1865"/>
      <c r="AE74" s="1865"/>
      <c r="AF74" s="1865"/>
      <c r="AG74" s="1865"/>
      <c r="AH74" s="1865"/>
      <c r="AI74" s="1865"/>
      <c r="AJ74" s="1865"/>
      <c r="AK74" s="1865"/>
      <c r="AL74" s="1865"/>
      <c r="AM74" s="1865"/>
      <c r="AN74" s="1865"/>
      <c r="AO74" s="1865"/>
      <c r="AP74" s="1865"/>
      <c r="AQ74" s="1865"/>
      <c r="AR74" s="1865"/>
      <c r="AS74" s="1865"/>
      <c r="AT74" s="1865"/>
      <c r="AU74" s="1865"/>
      <c r="AV74" s="1871"/>
      <c r="AW74" s="1871"/>
      <c r="AX74" s="1871"/>
      <c r="AY74" s="1871"/>
      <c r="AZ74" s="1871"/>
      <c r="BA74" s="1871"/>
      <c r="BB74" s="1871"/>
      <c r="BC74" s="136"/>
      <c r="BD74" s="137"/>
      <c r="BH74" s="258"/>
      <c r="BI74" s="140"/>
      <c r="BJ74" s="140"/>
      <c r="BK74" s="1869"/>
      <c r="BL74" s="1869"/>
      <c r="BM74" s="1869"/>
      <c r="BN74" s="1869"/>
      <c r="BO74" s="1869"/>
      <c r="BP74" s="1869"/>
      <c r="BQ74" s="1869"/>
      <c r="BR74" s="1869"/>
      <c r="BS74" s="1869"/>
      <c r="BT74" s="1869"/>
      <c r="BU74" s="1869"/>
      <c r="BV74" s="1869"/>
      <c r="BW74" s="1869"/>
      <c r="BX74" s="1869"/>
      <c r="BY74" s="1869"/>
      <c r="BZ74" s="1869"/>
      <c r="CA74" s="1869"/>
      <c r="CB74" s="1869"/>
      <c r="CC74" s="1869"/>
      <c r="CD74" s="1869"/>
      <c r="CE74" s="1869"/>
      <c r="CF74" s="1869"/>
      <c r="CG74" s="1869"/>
      <c r="CH74" s="1869"/>
      <c r="CI74" s="1869"/>
      <c r="CJ74" s="1869"/>
      <c r="CK74" s="1869"/>
      <c r="CL74" s="1869"/>
      <c r="CM74" s="1869"/>
      <c r="CN74" s="1869"/>
      <c r="CO74" s="1869"/>
      <c r="CP74" s="1869"/>
      <c r="CQ74" s="1869"/>
      <c r="CR74" s="1869"/>
      <c r="CS74" s="1869"/>
      <c r="CT74" s="1869"/>
      <c r="CU74" s="1869"/>
      <c r="CV74" s="1869"/>
    </row>
    <row r="75" spans="2:151" s="259" customFormat="1" ht="3" customHeight="1">
      <c r="X75" s="141"/>
      <c r="BB75" s="141"/>
      <c r="BC75" s="136"/>
      <c r="BD75" s="137"/>
      <c r="BE75" s="1873" t="s">
        <v>5</v>
      </c>
      <c r="BF75" s="1873"/>
      <c r="BG75" s="1873"/>
      <c r="BH75" s="1874"/>
      <c r="BI75" s="1874"/>
      <c r="BJ75" s="1874"/>
      <c r="BK75" s="1874"/>
      <c r="BL75" s="1874"/>
      <c r="BM75" s="139"/>
      <c r="BN75" s="142"/>
      <c r="BO75" s="142"/>
      <c r="BP75" s="142"/>
      <c r="BQ75" s="142"/>
      <c r="BR75" s="142"/>
      <c r="BS75" s="142"/>
      <c r="BT75" s="142"/>
      <c r="BU75" s="142"/>
      <c r="BV75" s="142"/>
      <c r="BW75" s="142"/>
      <c r="BX75" s="142"/>
      <c r="BY75" s="142"/>
      <c r="BZ75" s="142"/>
      <c r="CA75" s="142"/>
      <c r="CB75" s="142"/>
      <c r="CC75" s="142"/>
      <c r="CD75" s="142"/>
      <c r="CE75" s="142"/>
      <c r="CF75" s="142"/>
      <c r="CG75" s="142"/>
      <c r="CH75" s="142"/>
      <c r="CI75" s="142"/>
      <c r="CJ75" s="142"/>
      <c r="CK75" s="142"/>
      <c r="CL75" s="142"/>
      <c r="CM75" s="142"/>
      <c r="CN75" s="142"/>
      <c r="CO75" s="142"/>
      <c r="CP75" s="142"/>
      <c r="CQ75" s="142"/>
      <c r="CR75" s="142"/>
      <c r="CS75" s="142"/>
      <c r="CT75" s="142"/>
    </row>
    <row r="76" spans="2:151" s="259" customFormat="1" ht="12" customHeight="1">
      <c r="C76" s="148" t="s">
        <v>165</v>
      </c>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36"/>
      <c r="BD76" s="143"/>
      <c r="BE76" s="1874"/>
      <c r="BF76" s="1874"/>
      <c r="BG76" s="1874"/>
      <c r="BH76" s="1874"/>
      <c r="BI76" s="1874"/>
      <c r="BJ76" s="1874"/>
      <c r="BK76" s="1874"/>
      <c r="BL76" s="1874"/>
      <c r="BM76" s="144"/>
      <c r="BN76" s="142"/>
      <c r="BO76" s="142"/>
      <c r="BP76" s="142"/>
      <c r="BQ76" s="142"/>
      <c r="BR76" s="142"/>
      <c r="BS76" s="142"/>
      <c r="BT76" s="142"/>
      <c r="BU76" s="142"/>
      <c r="BV76" s="142"/>
      <c r="BW76" s="142"/>
      <c r="BX76" s="142"/>
      <c r="BY76" s="142"/>
      <c r="BZ76" s="142"/>
      <c r="CA76" s="142"/>
      <c r="CB76" s="142"/>
      <c r="CC76" s="142"/>
      <c r="CD76" s="142"/>
      <c r="CE76" s="142"/>
      <c r="CF76" s="142"/>
      <c r="CG76" s="142"/>
      <c r="CH76" s="142"/>
      <c r="CI76" s="142"/>
      <c r="CJ76" s="142"/>
      <c r="CK76" s="142"/>
      <c r="CL76" s="142"/>
      <c r="CM76" s="142"/>
      <c r="CN76" s="142"/>
      <c r="CO76" s="142"/>
      <c r="CP76" s="143"/>
      <c r="CQ76" s="145"/>
      <c r="CR76" s="145"/>
      <c r="CS76" s="143"/>
      <c r="CT76" s="143"/>
    </row>
    <row r="77" spans="2:151" s="259" customFormat="1" ht="12" customHeight="1">
      <c r="C77" s="281" t="s">
        <v>306</v>
      </c>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36"/>
      <c r="BD77" s="137"/>
      <c r="BE77" s="146"/>
      <c r="BF77" s="146"/>
      <c r="BG77" s="146"/>
      <c r="BH77" s="146"/>
      <c r="BI77" s="146"/>
      <c r="BJ77" s="146"/>
      <c r="BK77" s="1877"/>
      <c r="BL77" s="1877"/>
      <c r="BM77" s="1877"/>
      <c r="BN77" s="1877"/>
      <c r="BO77" s="1877"/>
      <c r="BP77" s="1877"/>
      <c r="BQ77" s="1877"/>
      <c r="BR77" s="1877"/>
      <c r="BS77" s="1877"/>
      <c r="BT77" s="1877"/>
      <c r="BU77" s="1877"/>
      <c r="BV77" s="1877"/>
      <c r="BW77" s="1877"/>
      <c r="BX77" s="1877"/>
      <c r="BY77" s="1877"/>
      <c r="BZ77" s="1877"/>
      <c r="CA77" s="1877"/>
      <c r="CB77" s="1877"/>
      <c r="CC77" s="1877"/>
      <c r="CD77" s="1877"/>
      <c r="CE77" s="1877"/>
      <c r="CF77" s="1877"/>
      <c r="CG77" s="1877"/>
      <c r="CH77" s="1877"/>
      <c r="CI77" s="1877"/>
      <c r="CJ77" s="1877"/>
      <c r="CK77" s="1877"/>
      <c r="CL77" s="1877"/>
      <c r="CM77" s="1877"/>
      <c r="CN77" s="1877"/>
      <c r="CO77" s="1877"/>
      <c r="CP77" s="1862" t="s">
        <v>19</v>
      </c>
      <c r="CQ77" s="1862"/>
      <c r="CR77" s="1862"/>
      <c r="CS77" s="1862"/>
      <c r="CT77" s="1862"/>
      <c r="CU77" s="1862"/>
      <c r="CV77" s="1862"/>
      <c r="CW77" s="149"/>
    </row>
    <row r="78" spans="2:151" s="259" customFormat="1" ht="12" customHeight="1">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36"/>
      <c r="BD78" s="137"/>
      <c r="BE78" s="147"/>
      <c r="BF78" s="147"/>
      <c r="BG78" s="147"/>
      <c r="BH78" s="147"/>
      <c r="BI78" s="147"/>
      <c r="BJ78" s="147"/>
      <c r="BK78" s="1878"/>
      <c r="BL78" s="1878"/>
      <c r="BM78" s="1878"/>
      <c r="BN78" s="1878"/>
      <c r="BO78" s="1878"/>
      <c r="BP78" s="1878"/>
      <c r="BQ78" s="1878"/>
      <c r="BR78" s="1878"/>
      <c r="BS78" s="1878"/>
      <c r="BT78" s="1878"/>
      <c r="BU78" s="1878"/>
      <c r="BV78" s="1878"/>
      <c r="BW78" s="1878"/>
      <c r="BX78" s="1878"/>
      <c r="BY78" s="1878"/>
      <c r="BZ78" s="1878"/>
      <c r="CA78" s="1878"/>
      <c r="CB78" s="1878"/>
      <c r="CC78" s="1878"/>
      <c r="CD78" s="1878"/>
      <c r="CE78" s="1878"/>
      <c r="CF78" s="1878"/>
      <c r="CG78" s="1878"/>
      <c r="CH78" s="1878"/>
      <c r="CI78" s="1878"/>
      <c r="CJ78" s="1878"/>
      <c r="CK78" s="1878"/>
      <c r="CL78" s="1878"/>
      <c r="CM78" s="1878"/>
      <c r="CN78" s="1878"/>
      <c r="CO78" s="1878"/>
      <c r="CP78" s="1863"/>
      <c r="CQ78" s="1863"/>
      <c r="CR78" s="1863"/>
      <c r="CS78" s="1863"/>
      <c r="CT78" s="1863"/>
      <c r="CU78" s="1863"/>
      <c r="CV78" s="1863"/>
      <c r="CW78" s="149"/>
    </row>
    <row r="79" spans="2:151" s="259" customFormat="1" ht="12" customHeight="1">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36"/>
      <c r="BD79" s="148"/>
      <c r="BF79" s="1883" t="s">
        <v>188</v>
      </c>
      <c r="BG79" s="1883"/>
      <c r="BH79" s="1883"/>
      <c r="BI79" s="1883"/>
      <c r="BJ79" s="1883"/>
      <c r="BK79" s="1883"/>
      <c r="BL79" s="1883"/>
      <c r="BM79" s="1883"/>
      <c r="BN79" s="1883"/>
      <c r="BO79" s="1883"/>
      <c r="BP79" s="1883"/>
      <c r="BQ79" s="1883"/>
      <c r="BR79" s="1883"/>
      <c r="BS79" s="1883"/>
      <c r="BT79" s="1883"/>
      <c r="BU79" s="1883"/>
      <c r="BV79" s="1883"/>
      <c r="BW79" s="1883"/>
      <c r="BX79" s="1883"/>
      <c r="BY79" s="1883"/>
      <c r="BZ79" s="1883"/>
      <c r="CA79" s="1883"/>
      <c r="CB79" s="1883"/>
      <c r="CC79" s="1883"/>
      <c r="CD79" s="1883"/>
      <c r="CE79" s="1883"/>
      <c r="CF79" s="1883"/>
      <c r="CG79" s="1883"/>
      <c r="CH79" s="1883"/>
      <c r="CI79" s="1883"/>
      <c r="CJ79" s="1883"/>
      <c r="CK79" s="1883"/>
      <c r="CL79" s="1883"/>
      <c r="CM79" s="1883"/>
      <c r="CN79" s="1883"/>
      <c r="CO79" s="1883"/>
      <c r="CP79" s="1883"/>
      <c r="CQ79" s="1883"/>
      <c r="CR79" s="1883"/>
      <c r="CS79" s="1883"/>
      <c r="CT79" s="1883"/>
      <c r="CU79" s="1883"/>
      <c r="CV79" s="1883"/>
    </row>
    <row r="80" spans="2:151" s="112" customFormat="1" ht="7.5" customHeight="1">
      <c r="B80" s="257"/>
      <c r="C80" s="148"/>
      <c r="D80" s="257"/>
      <c r="E80" s="257"/>
      <c r="G80" s="150"/>
      <c r="BH80" s="1872"/>
      <c r="BI80" s="1872"/>
      <c r="BJ80" s="1872"/>
      <c r="BK80" s="1872"/>
      <c r="BL80" s="1872"/>
      <c r="BM80" s="1872"/>
      <c r="BN80" s="1872"/>
      <c r="BO80" s="1872"/>
      <c r="BP80" s="1872"/>
      <c r="BQ80" s="1872"/>
      <c r="BR80" s="1872"/>
      <c r="BS80" s="1872"/>
      <c r="BT80" s="1872"/>
      <c r="BU80" s="1872"/>
      <c r="BV80" s="1872"/>
      <c r="BW80" s="1872"/>
      <c r="BX80" s="1872"/>
      <c r="BY80" s="1872"/>
      <c r="BZ80" s="1872"/>
      <c r="CA80" s="1872"/>
      <c r="CB80" s="1872"/>
      <c r="CC80" s="1872"/>
      <c r="CD80" s="1872"/>
      <c r="CE80" s="1872"/>
      <c r="CF80" s="1872"/>
    </row>
    <row r="81" spans="1:112" s="112" customFormat="1" ht="12" customHeight="1">
      <c r="A81" s="117"/>
      <c r="B81" s="304"/>
      <c r="C81" s="304"/>
      <c r="D81" s="304"/>
      <c r="E81" s="257"/>
      <c r="AI81" s="117"/>
    </row>
    <row r="82" spans="1:112" s="112" customFormat="1" ht="12" customHeight="1">
      <c r="A82" s="117"/>
      <c r="B82" s="304"/>
      <c r="C82" s="304"/>
      <c r="D82" s="304"/>
      <c r="E82" s="304"/>
      <c r="F82" s="117"/>
      <c r="G82" s="117"/>
      <c r="H82" s="117"/>
      <c r="I82" s="117"/>
      <c r="J82" s="117"/>
      <c r="K82" s="117"/>
      <c r="L82" s="117"/>
      <c r="M82" s="117"/>
      <c r="N82" s="117"/>
      <c r="O82" s="117"/>
      <c r="P82" s="117"/>
      <c r="Q82" s="117"/>
      <c r="R82" s="117"/>
      <c r="S82" s="117"/>
      <c r="T82" s="117"/>
      <c r="U82" s="117"/>
      <c r="V82" s="117"/>
      <c r="W82" s="117"/>
      <c r="X82" s="117"/>
      <c r="Y82" s="117"/>
      <c r="Z82" s="117"/>
      <c r="AA82" s="117"/>
    </row>
    <row r="83" spans="1:112" s="112" customFormat="1" ht="10.9" customHeight="1">
      <c r="A83" s="117"/>
      <c r="B83" s="304"/>
      <c r="C83" s="304"/>
      <c r="D83" s="304"/>
      <c r="E83" s="304"/>
      <c r="F83" s="117"/>
      <c r="G83" s="117"/>
      <c r="H83" s="117"/>
      <c r="I83" s="117"/>
      <c r="J83" s="117"/>
      <c r="K83" s="117"/>
      <c r="L83" s="117"/>
      <c r="M83" s="117"/>
      <c r="N83" s="117"/>
      <c r="O83" s="117"/>
      <c r="P83" s="117"/>
      <c r="Q83" s="117"/>
      <c r="R83" s="117"/>
      <c r="S83" s="117"/>
      <c r="T83" s="117"/>
      <c r="U83" s="117"/>
      <c r="V83" s="117"/>
      <c r="W83" s="117"/>
      <c r="X83" s="117"/>
      <c r="Y83" s="117"/>
      <c r="Z83" s="117"/>
      <c r="AA83" s="117"/>
    </row>
    <row r="84" spans="1:112" s="112" customFormat="1" ht="12" customHeight="1">
      <c r="A84" s="117"/>
      <c r="B84" s="304"/>
      <c r="C84" s="304"/>
      <c r="D84" s="304"/>
      <c r="E84" s="304"/>
      <c r="F84" s="117"/>
      <c r="G84" s="117"/>
      <c r="H84" s="117"/>
      <c r="I84" s="117"/>
      <c r="J84" s="117"/>
      <c r="K84" s="117"/>
      <c r="L84" s="117"/>
      <c r="M84" s="117"/>
      <c r="N84" s="117"/>
      <c r="O84" s="117"/>
      <c r="P84" s="117"/>
      <c r="Q84" s="117"/>
      <c r="R84" s="117"/>
      <c r="S84" s="117"/>
      <c r="T84" s="117"/>
      <c r="U84" s="117"/>
      <c r="V84" s="117"/>
      <c r="W84" s="117"/>
      <c r="X84" s="117"/>
      <c r="Y84" s="117"/>
      <c r="Z84" s="117"/>
      <c r="AA84" s="117"/>
    </row>
    <row r="85" spans="1:112" s="112" customFormat="1" ht="12" customHeight="1">
      <c r="B85" s="257"/>
      <c r="C85" s="257"/>
      <c r="D85" s="257"/>
      <c r="E85" s="25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row>
    <row r="86" spans="1:112" s="112" customFormat="1" ht="12" customHeight="1">
      <c r="B86" s="257"/>
      <c r="C86" s="257"/>
      <c r="D86" s="257"/>
      <c r="E86" s="25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row>
    <row r="87" spans="1:112" s="112" customFormat="1" ht="12" customHeight="1">
      <c r="B87" s="257"/>
      <c r="C87" s="257"/>
      <c r="D87" s="257"/>
      <c r="E87" s="25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row>
    <row r="88" spans="1:112" s="112" customFormat="1" ht="12" customHeight="1">
      <c r="B88" s="257"/>
      <c r="C88" s="257"/>
      <c r="D88" s="257"/>
      <c r="E88" s="25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row>
    <row r="89" spans="1:112" s="112" customFormat="1" ht="12" customHeight="1">
      <c r="B89" s="257"/>
      <c r="C89" s="257"/>
      <c r="D89" s="257"/>
      <c r="E89" s="25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row>
    <row r="90" spans="1:112" s="112" customFormat="1" ht="12" customHeight="1">
      <c r="B90" s="257"/>
      <c r="C90" s="257"/>
      <c r="D90" s="257"/>
      <c r="E90" s="25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row>
    <row r="91" spans="1:112" s="112" customFormat="1" ht="12" customHeight="1">
      <c r="B91" s="257"/>
      <c r="C91" s="257"/>
      <c r="D91" s="257"/>
      <c r="E91" s="257"/>
      <c r="CB91" s="117"/>
      <c r="CC91" s="117"/>
      <c r="CD91" s="117"/>
      <c r="CE91" s="117"/>
      <c r="CF91" s="117"/>
      <c r="CG91" s="117"/>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row>
    <row r="92" spans="1:112" s="112" customFormat="1" ht="12" customHeight="1">
      <c r="B92" s="257"/>
      <c r="C92" s="257"/>
      <c r="D92" s="257"/>
      <c r="E92" s="25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row>
    <row r="93" spans="1:112" s="112" customFormat="1" ht="12" customHeight="1">
      <c r="B93" s="257"/>
      <c r="C93" s="257"/>
      <c r="D93" s="257"/>
      <c r="E93" s="25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row>
    <row r="94" spans="1:112" s="112" customFormat="1" ht="12" customHeight="1">
      <c r="B94" s="257"/>
      <c r="C94" s="257"/>
      <c r="D94" s="257"/>
      <c r="E94" s="25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row>
    <row r="95" spans="1:112" s="112" customFormat="1" ht="12" customHeight="1">
      <c r="B95" s="257"/>
      <c r="C95" s="257"/>
      <c r="D95" s="257"/>
      <c r="E95" s="257"/>
      <c r="CB95" s="117"/>
      <c r="CC95" s="117"/>
      <c r="CD95" s="117"/>
      <c r="CE95" s="117"/>
      <c r="CF95" s="117"/>
      <c r="CG95" s="117"/>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row>
    <row r="96" spans="1:112" s="112" customFormat="1" ht="12" customHeight="1">
      <c r="B96" s="257"/>
      <c r="C96" s="257"/>
      <c r="D96" s="257"/>
      <c r="E96" s="257"/>
    </row>
    <row r="97" spans="2:5" s="112" customFormat="1" ht="12" customHeight="1">
      <c r="B97" s="257"/>
      <c r="C97" s="257"/>
      <c r="D97" s="257"/>
      <c r="E97" s="257"/>
    </row>
    <row r="98" spans="2:5" s="112" customFormat="1" ht="12" customHeight="1">
      <c r="B98" s="257"/>
      <c r="C98" s="257"/>
      <c r="D98" s="257"/>
      <c r="E98" s="257"/>
    </row>
    <row r="99" spans="2:5" s="112" customFormat="1" ht="12" customHeight="1">
      <c r="B99" s="257"/>
      <c r="C99" s="257"/>
      <c r="D99" s="257"/>
      <c r="E99" s="257"/>
    </row>
    <row r="100" spans="2:5" s="112" customFormat="1" ht="12" customHeight="1">
      <c r="B100" s="257"/>
      <c r="C100" s="257"/>
      <c r="D100" s="257"/>
      <c r="E100" s="257"/>
    </row>
    <row r="101" spans="2:5" s="112" customFormat="1" ht="12" customHeight="1">
      <c r="B101" s="257"/>
      <c r="C101" s="257"/>
      <c r="D101" s="257"/>
      <c r="E101" s="257"/>
    </row>
    <row r="102" spans="2:5" s="112" customFormat="1" ht="12" customHeight="1">
      <c r="B102" s="257"/>
      <c r="C102" s="257"/>
      <c r="D102" s="257"/>
      <c r="E102" s="257"/>
    </row>
    <row r="103" spans="2:5" s="112" customFormat="1" ht="12" customHeight="1">
      <c r="B103" s="257"/>
      <c r="C103" s="257"/>
      <c r="D103" s="257"/>
      <c r="E103" s="257"/>
    </row>
    <row r="104" spans="2:5" s="112" customFormat="1" ht="12" customHeight="1">
      <c r="B104" s="257"/>
      <c r="C104" s="257"/>
      <c r="D104" s="257"/>
      <c r="E104" s="257"/>
    </row>
    <row r="105" spans="2:5" s="112" customFormat="1" ht="12" customHeight="1">
      <c r="B105" s="257"/>
      <c r="C105" s="257"/>
      <c r="D105" s="257"/>
      <c r="E105" s="257"/>
    </row>
    <row r="106" spans="2:5" s="112" customFormat="1" ht="12" customHeight="1">
      <c r="B106" s="257"/>
      <c r="C106" s="257"/>
      <c r="D106" s="257"/>
      <c r="E106" s="257"/>
    </row>
    <row r="107" spans="2:5" s="112" customFormat="1" ht="12" customHeight="1">
      <c r="B107" s="257"/>
      <c r="C107" s="257"/>
      <c r="D107" s="257"/>
      <c r="E107" s="257"/>
    </row>
    <row r="108" spans="2:5" s="112" customFormat="1" ht="12" customHeight="1">
      <c r="B108" s="257"/>
      <c r="C108" s="257"/>
      <c r="D108" s="257"/>
      <c r="E108" s="257"/>
    </row>
    <row r="109" spans="2:5" s="112" customFormat="1" ht="12" customHeight="1">
      <c r="B109" s="257"/>
      <c r="C109" s="257"/>
      <c r="D109" s="257"/>
      <c r="E109" s="257"/>
    </row>
    <row r="110" spans="2:5" s="112" customFormat="1" ht="12" customHeight="1">
      <c r="B110" s="257"/>
      <c r="C110" s="257"/>
      <c r="D110" s="257"/>
      <c r="E110" s="257"/>
    </row>
    <row r="111" spans="2:5" s="112" customFormat="1" ht="12" customHeight="1">
      <c r="B111" s="257"/>
      <c r="C111" s="257"/>
      <c r="D111" s="257"/>
      <c r="E111" s="257"/>
    </row>
    <row r="112" spans="2:5" s="112" customFormat="1" ht="12" customHeight="1">
      <c r="B112" s="257"/>
      <c r="C112" s="257"/>
      <c r="D112" s="257"/>
      <c r="E112" s="257"/>
    </row>
    <row r="113" spans="2:5" s="112" customFormat="1" ht="12" customHeight="1">
      <c r="B113" s="257"/>
      <c r="C113" s="257"/>
      <c r="D113" s="257"/>
      <c r="E113" s="257"/>
    </row>
    <row r="114" spans="2:5" s="112" customFormat="1" ht="12" customHeight="1">
      <c r="B114" s="257"/>
      <c r="C114" s="257"/>
      <c r="D114" s="257"/>
      <c r="E114" s="257"/>
    </row>
    <row r="115" spans="2:5" s="112" customFormat="1" ht="12" customHeight="1">
      <c r="B115" s="257"/>
      <c r="C115" s="257"/>
      <c r="D115" s="257"/>
      <c r="E115" s="257"/>
    </row>
    <row r="116" spans="2:5" s="112" customFormat="1" ht="12" customHeight="1">
      <c r="B116" s="257"/>
      <c r="C116" s="257"/>
      <c r="D116" s="257"/>
      <c r="E116" s="257"/>
    </row>
    <row r="117" spans="2:5" s="112" customFormat="1" ht="12" customHeight="1">
      <c r="B117" s="257"/>
      <c r="C117" s="257"/>
      <c r="D117" s="257"/>
      <c r="E117" s="257"/>
    </row>
    <row r="118" spans="2:5" s="112" customFormat="1" ht="12" customHeight="1">
      <c r="B118" s="257"/>
      <c r="C118" s="257"/>
      <c r="D118" s="257"/>
      <c r="E118" s="257"/>
    </row>
    <row r="119" spans="2:5" s="112" customFormat="1" ht="12" customHeight="1">
      <c r="B119" s="257"/>
      <c r="C119" s="257"/>
      <c r="D119" s="257"/>
      <c r="E119" s="257"/>
    </row>
    <row r="120" spans="2:5" s="112" customFormat="1" ht="12" customHeight="1">
      <c r="B120" s="257"/>
      <c r="C120" s="257"/>
      <c r="D120" s="257"/>
      <c r="E120" s="257"/>
    </row>
    <row r="121" spans="2:5" s="112" customFormat="1" ht="12" customHeight="1">
      <c r="B121" s="257"/>
      <c r="C121" s="257"/>
      <c r="D121" s="257"/>
      <c r="E121" s="257"/>
    </row>
    <row r="122" spans="2:5" s="112" customFormat="1" ht="12" customHeight="1">
      <c r="B122" s="257"/>
      <c r="C122" s="257"/>
      <c r="D122" s="257"/>
      <c r="E122" s="257"/>
    </row>
    <row r="123" spans="2:5" s="112" customFormat="1" ht="12" customHeight="1">
      <c r="B123" s="257"/>
      <c r="C123" s="257"/>
      <c r="D123" s="257"/>
      <c r="E123" s="257"/>
    </row>
    <row r="124" spans="2:5" s="112" customFormat="1" ht="12" customHeight="1">
      <c r="B124" s="257"/>
      <c r="C124" s="257"/>
      <c r="D124" s="257"/>
      <c r="E124" s="257"/>
    </row>
    <row r="125" spans="2:5" s="112" customFormat="1" ht="12" customHeight="1">
      <c r="B125" s="257"/>
      <c r="C125" s="257"/>
      <c r="D125" s="257"/>
      <c r="E125" s="257"/>
    </row>
    <row r="126" spans="2:5" s="112" customFormat="1" ht="12" customHeight="1">
      <c r="B126" s="257"/>
      <c r="C126" s="257"/>
      <c r="D126" s="257"/>
      <c r="E126" s="257"/>
    </row>
    <row r="127" spans="2:5" s="112" customFormat="1" ht="12" customHeight="1">
      <c r="B127" s="257"/>
      <c r="C127" s="257"/>
      <c r="D127" s="257"/>
      <c r="E127" s="257"/>
    </row>
    <row r="128" spans="2:5" s="112" customFormat="1" ht="12" customHeight="1">
      <c r="B128" s="257"/>
      <c r="C128" s="257"/>
      <c r="D128" s="257"/>
      <c r="E128" s="257"/>
    </row>
    <row r="129" spans="2:5" s="112" customFormat="1" ht="12" customHeight="1">
      <c r="B129" s="257"/>
      <c r="C129" s="257"/>
      <c r="D129" s="257"/>
      <c r="E129" s="257"/>
    </row>
    <row r="130" spans="2:5" s="112" customFormat="1" ht="12" customHeight="1">
      <c r="B130" s="257"/>
      <c r="C130" s="257"/>
      <c r="D130" s="257"/>
      <c r="E130" s="257"/>
    </row>
    <row r="131" spans="2:5" s="112" customFormat="1" ht="12" customHeight="1">
      <c r="B131" s="257"/>
      <c r="C131" s="257"/>
      <c r="D131" s="257"/>
      <c r="E131" s="257"/>
    </row>
    <row r="132" spans="2:5" s="112" customFormat="1" ht="12" customHeight="1">
      <c r="B132" s="257"/>
      <c r="C132" s="257"/>
      <c r="D132" s="257"/>
      <c r="E132" s="257"/>
    </row>
    <row r="133" spans="2:5" s="112" customFormat="1" ht="12" customHeight="1">
      <c r="B133" s="257"/>
      <c r="C133" s="257"/>
      <c r="D133" s="257"/>
      <c r="E133" s="257"/>
    </row>
    <row r="134" spans="2:5" s="112" customFormat="1" ht="12" customHeight="1">
      <c r="B134" s="257"/>
      <c r="C134" s="257"/>
      <c r="D134" s="257"/>
      <c r="E134" s="257"/>
    </row>
    <row r="135" spans="2:5" s="112" customFormat="1" ht="12" customHeight="1">
      <c r="B135" s="257"/>
      <c r="C135" s="257"/>
      <c r="D135" s="257"/>
      <c r="E135" s="257"/>
    </row>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s="107" customFormat="1" ht="12" customHeight="1">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row>
  </sheetData>
  <sheetProtection algorithmName="SHA-512" hashValue="F6lDjnktbOTwArZqAlVyYopMhuz9nIxq1AWADJCJy/X4jKmAEgFp+7N5V7XZMA2i0TvoxZf2rjvdayjzXtsIaw==" saltValue="QNrhrnNkBdGHXAmEFHseIA==" spinCount="100000" sheet="1" objects="1" scenarios="1" selectLockedCells="1"/>
  <mergeCells count="93">
    <mergeCell ref="W3:BN4"/>
    <mergeCell ref="A4:A9"/>
    <mergeCell ref="BD70:BZ70"/>
    <mergeCell ref="C70:K70"/>
    <mergeCell ref="C71:F71"/>
    <mergeCell ref="Z71:AC71"/>
    <mergeCell ref="BE71:BJ71"/>
    <mergeCell ref="N3:U4"/>
    <mergeCell ref="G28:CV29"/>
    <mergeCell ref="G16:CV17"/>
    <mergeCell ref="G18:CV19"/>
    <mergeCell ref="G20:CV22"/>
    <mergeCell ref="G23:CV23"/>
    <mergeCell ref="G24:CV27"/>
    <mergeCell ref="B5:AD6"/>
    <mergeCell ref="C7:CU8"/>
    <mergeCell ref="AB9:BF10"/>
    <mergeCell ref="F11:CV14"/>
    <mergeCell ref="F15:CV15"/>
    <mergeCell ref="F31:CV32"/>
    <mergeCell ref="CB34:CV34"/>
    <mergeCell ref="CB35:CE35"/>
    <mergeCell ref="CF35:CL35"/>
    <mergeCell ref="CM35:CP35"/>
    <mergeCell ref="CQ35:CV35"/>
    <mergeCell ref="G33:AW36"/>
    <mergeCell ref="BG34:CA34"/>
    <mergeCell ref="CF36:CL38"/>
    <mergeCell ref="CQ36:CV38"/>
    <mergeCell ref="BR36:BU38"/>
    <mergeCell ref="BB35:BF35"/>
    <mergeCell ref="BG35:BJ35"/>
    <mergeCell ref="BK35:BQ35"/>
    <mergeCell ref="BR35:BU35"/>
    <mergeCell ref="BV35:CA35"/>
    <mergeCell ref="C37:F38"/>
    <mergeCell ref="G37:AW39"/>
    <mergeCell ref="BG39:CV40"/>
    <mergeCell ref="C40:F41"/>
    <mergeCell ref="G40:AW42"/>
    <mergeCell ref="BB41:BF41"/>
    <mergeCell ref="BB36:BF38"/>
    <mergeCell ref="BK36:BQ38"/>
    <mergeCell ref="BV36:CA38"/>
    <mergeCell ref="BG36:BJ38"/>
    <mergeCell ref="CB36:CE38"/>
    <mergeCell ref="CM36:CP38"/>
    <mergeCell ref="F50:CV50"/>
    <mergeCell ref="F51:CV51"/>
    <mergeCell ref="DV41:EX44"/>
    <mergeCell ref="BR42:BU42"/>
    <mergeCell ref="F43:CV44"/>
    <mergeCell ref="BG41:BJ42"/>
    <mergeCell ref="BK41:BQ42"/>
    <mergeCell ref="BR41:BU41"/>
    <mergeCell ref="BV41:CU41"/>
    <mergeCell ref="BV42:CU42"/>
    <mergeCell ref="F45:CV46"/>
    <mergeCell ref="F47:CV48"/>
    <mergeCell ref="BH80:CF80"/>
    <mergeCell ref="D3:M4"/>
    <mergeCell ref="BE75:BL76"/>
    <mergeCell ref="G71:X72"/>
    <mergeCell ref="AD71:BB72"/>
    <mergeCell ref="BK77:CO78"/>
    <mergeCell ref="F58:CV59"/>
    <mergeCell ref="C62:CV63"/>
    <mergeCell ref="AG68:AY68"/>
    <mergeCell ref="G73:T74"/>
    <mergeCell ref="U73:X74"/>
    <mergeCell ref="BA68:CV68"/>
    <mergeCell ref="BF79:CV79"/>
    <mergeCell ref="D68:H68"/>
    <mergeCell ref="I68:K68"/>
    <mergeCell ref="L68:N68"/>
    <mergeCell ref="C73:F73"/>
    <mergeCell ref="Z73:AC73"/>
    <mergeCell ref="CP77:CV78"/>
    <mergeCell ref="AD73:AU74"/>
    <mergeCell ref="BK71:CV72"/>
    <mergeCell ref="BK73:CV74"/>
    <mergeCell ref="AV73:BB74"/>
    <mergeCell ref="BE73:BJ73"/>
    <mergeCell ref="O68:Q68"/>
    <mergeCell ref="R68:T68"/>
    <mergeCell ref="U68:W68"/>
    <mergeCell ref="X68:Z68"/>
    <mergeCell ref="F52:CV52"/>
    <mergeCell ref="F54:CV55"/>
    <mergeCell ref="F56:CU56"/>
    <mergeCell ref="O65:Q65"/>
    <mergeCell ref="C65:N65"/>
    <mergeCell ref="S65:CV65"/>
  </mergeCells>
  <phoneticPr fontId="1"/>
  <conditionalFormatting sqref="BA68:CV68">
    <cfRule type="expression" dxfId="8" priority="1">
      <formula>($BA$68)=0</formula>
    </cfRule>
  </conditionalFormatting>
  <dataValidations count="2">
    <dataValidation imeMode="halfAlpha" allowBlank="1" showInputMessage="1" showErrorMessage="1" sqref="N3 V3" xr:uid="{00000000-0002-0000-0700-000000000000}"/>
    <dataValidation type="list" allowBlank="1" showInputMessage="1" showErrorMessage="1" sqref="BG35:BJ38 BR35:BU38 CB35:CE38 CM35:CP38 BG41:BJ42 BR41:BU42 O65:Q65" xr:uid="{00000000-0002-0000-0700-000001000000}">
      <formula1>"■,□"</formula1>
    </dataValidation>
  </dataValidations>
  <printOptions horizontalCentered="1"/>
  <pageMargins left="0.70866141732283472" right="0.39370078740157483" top="0.47244094488188981" bottom="0.31496062992125984" header="0.31496062992125984" footer="0.19685039370078741"/>
  <pageSetup paperSize="9" scale="94"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FF"/>
    <pageSetUpPr fitToPage="1"/>
  </sheetPr>
  <dimension ref="A1:DH280"/>
  <sheetViews>
    <sheetView showGridLines="0" view="pageBreakPreview" zoomScaleNormal="100" zoomScaleSheetLayoutView="100" workbookViewId="0">
      <selection activeCell="H86" sqref="H86:J86"/>
    </sheetView>
  </sheetViews>
  <sheetFormatPr defaultColWidth="1.25" defaultRowHeight="9" customHeight="1"/>
  <cols>
    <col min="1" max="1" width="6" style="220" customWidth="1"/>
    <col min="2" max="2" width="1.25" style="220"/>
    <col min="3" max="3" width="1.625" style="220" customWidth="1"/>
    <col min="4" max="4" width="1.5" style="220" customWidth="1"/>
    <col min="5" max="56" width="1.25" style="220"/>
    <col min="57" max="58" width="1.625" style="220" customWidth="1"/>
    <col min="59" max="62" width="1.25" style="220"/>
    <col min="63" max="63" width="3.625" style="220" customWidth="1"/>
    <col min="64" max="66" width="1.625" style="220" customWidth="1"/>
    <col min="67" max="67" width="1.25" style="220"/>
    <col min="68" max="68" width="1.625" style="220" customWidth="1"/>
    <col min="69" max="73" width="1.25" style="220" customWidth="1"/>
    <col min="74" max="86" width="0.75" style="220" customWidth="1"/>
    <col min="87" max="16384" width="1.25" style="220"/>
  </cols>
  <sheetData>
    <row r="1" spans="1:74" ht="35.1" customHeight="1"/>
    <row r="2" spans="1:74" ht="7.15" customHeight="1">
      <c r="A2" s="312"/>
    </row>
    <row r="3" spans="1:74" ht="9" customHeight="1">
      <c r="A3" s="2"/>
      <c r="D3" s="1574" t="s">
        <v>95</v>
      </c>
      <c r="E3" s="1574"/>
      <c r="F3" s="1574"/>
      <c r="G3" s="1574"/>
      <c r="H3" s="1574"/>
      <c r="I3" s="1574"/>
      <c r="J3" s="1574"/>
      <c r="K3" s="1574"/>
      <c r="L3" s="1574"/>
      <c r="M3" s="1574"/>
      <c r="N3" s="1949" t="str">
        <f>'様式２(高度省エネ型)'!CM7</f>
        <v>0212</v>
      </c>
      <c r="O3" s="1949"/>
      <c r="P3" s="1949"/>
      <c r="Q3" s="1949"/>
      <c r="R3" s="1949"/>
      <c r="S3" s="1949"/>
      <c r="T3" s="1949"/>
      <c r="U3" s="1949"/>
      <c r="V3" s="469"/>
      <c r="W3" s="1577">
        <f>'様式２(高度省エネ型)'!AE56</f>
        <v>0</v>
      </c>
      <c r="X3" s="1577"/>
      <c r="Y3" s="1577"/>
      <c r="Z3" s="1577"/>
      <c r="AA3" s="1577"/>
      <c r="AB3" s="1577"/>
      <c r="AC3" s="1577"/>
      <c r="AD3" s="1577"/>
      <c r="AE3" s="1577"/>
      <c r="AF3" s="1577"/>
      <c r="AG3" s="1577"/>
      <c r="AH3" s="1577"/>
      <c r="AI3" s="1577"/>
      <c r="AJ3" s="1577"/>
      <c r="AK3" s="1577"/>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77"/>
      <c r="BN3" s="1577"/>
    </row>
    <row r="4" spans="1:74" ht="5.0999999999999996" customHeight="1">
      <c r="A4" s="312"/>
      <c r="D4" s="1574"/>
      <c r="E4" s="1574"/>
      <c r="F4" s="1574"/>
      <c r="G4" s="1574"/>
      <c r="H4" s="1574"/>
      <c r="I4" s="1574"/>
      <c r="J4" s="1574"/>
      <c r="K4" s="1574"/>
      <c r="L4" s="1574"/>
      <c r="M4" s="1574"/>
      <c r="N4" s="1949"/>
      <c r="O4" s="1949"/>
      <c r="P4" s="1949"/>
      <c r="Q4" s="1949"/>
      <c r="R4" s="1949"/>
      <c r="S4" s="1949"/>
      <c r="T4" s="1949"/>
      <c r="U4" s="1949"/>
      <c r="V4" s="469"/>
      <c r="W4" s="1577"/>
      <c r="X4" s="1577"/>
      <c r="Y4" s="1577"/>
      <c r="Z4" s="1577"/>
      <c r="AA4" s="1577"/>
      <c r="AB4" s="1577"/>
      <c r="AC4" s="1577"/>
      <c r="AD4" s="1577"/>
      <c r="AE4" s="1577"/>
      <c r="AF4" s="1577"/>
      <c r="AG4" s="1577"/>
      <c r="AH4" s="1577"/>
      <c r="AI4" s="1577"/>
      <c r="AJ4" s="1577"/>
      <c r="AK4" s="1577"/>
      <c r="AL4" s="1577"/>
      <c r="AM4" s="1577"/>
      <c r="AN4" s="1577"/>
      <c r="AO4" s="1577"/>
      <c r="AP4" s="1577"/>
      <c r="AQ4" s="1577"/>
      <c r="AR4" s="1577"/>
      <c r="AS4" s="1577"/>
      <c r="AT4" s="1577"/>
      <c r="AU4" s="1577"/>
      <c r="AV4" s="1577"/>
      <c r="AW4" s="1577"/>
      <c r="AX4" s="1577"/>
      <c r="AY4" s="1577"/>
      <c r="AZ4" s="1577"/>
      <c r="BA4" s="1577"/>
      <c r="BB4" s="1577"/>
      <c r="BC4" s="1577"/>
      <c r="BD4" s="1577"/>
      <c r="BE4" s="1577"/>
      <c r="BF4" s="1577"/>
      <c r="BG4" s="1577"/>
      <c r="BH4" s="1577"/>
      <c r="BI4" s="1577"/>
      <c r="BJ4" s="1577"/>
      <c r="BK4" s="1577"/>
      <c r="BL4" s="1577"/>
      <c r="BM4" s="1577"/>
      <c r="BN4" s="1577"/>
    </row>
    <row r="5" spans="1:74" ht="9.9499999999999993" customHeight="1">
      <c r="A5" s="818" t="s">
        <v>246</v>
      </c>
      <c r="N5" s="229"/>
      <c r="O5" s="229"/>
      <c r="P5" s="229"/>
      <c r="Q5" s="229"/>
      <c r="R5" s="229"/>
      <c r="S5" s="229"/>
      <c r="T5" s="229"/>
      <c r="U5" s="229"/>
      <c r="V5" s="229"/>
      <c r="W5" s="229"/>
      <c r="X5" s="229"/>
      <c r="Y5" s="229"/>
      <c r="Z5" s="229"/>
      <c r="AA5" s="229"/>
      <c r="AB5" s="229"/>
      <c r="AC5" s="229"/>
      <c r="AD5" s="229"/>
      <c r="AE5" s="229"/>
      <c r="AF5" s="229"/>
      <c r="AG5" s="229"/>
      <c r="AH5" s="229"/>
      <c r="AI5" s="229"/>
    </row>
    <row r="6" spans="1:74" ht="15" customHeight="1">
      <c r="A6" s="818"/>
      <c r="C6" s="1988" t="s">
        <v>276</v>
      </c>
      <c r="D6" s="1988"/>
      <c r="E6" s="1988"/>
      <c r="F6" s="1988"/>
      <c r="G6" s="1988"/>
      <c r="H6" s="1988"/>
      <c r="I6" s="1988"/>
      <c r="J6" s="1988"/>
      <c r="K6" s="1988"/>
      <c r="L6" s="1988"/>
      <c r="M6" s="1988"/>
      <c r="N6" s="1988"/>
      <c r="O6" s="1988"/>
      <c r="P6" s="1988"/>
      <c r="Q6" s="1988"/>
      <c r="R6" s="1988"/>
      <c r="S6" s="1988"/>
      <c r="T6" s="1988"/>
      <c r="U6" s="1988"/>
      <c r="V6" s="1988"/>
      <c r="W6" s="1988"/>
      <c r="X6" s="1988"/>
      <c r="Y6" s="1988"/>
      <c r="Z6" s="1988"/>
      <c r="AA6" s="1988"/>
      <c r="AB6" s="1988"/>
      <c r="AC6" s="1988"/>
      <c r="AD6" s="1988"/>
      <c r="AE6" s="1988"/>
      <c r="AF6" s="1988"/>
      <c r="AG6" s="1988"/>
      <c r="AH6" s="1988"/>
      <c r="AI6" s="1988"/>
      <c r="AJ6" s="1988"/>
      <c r="AK6" s="1988"/>
      <c r="AL6" s="1988"/>
      <c r="AM6" s="1988"/>
      <c r="AN6" s="1988"/>
      <c r="AO6" s="1988"/>
      <c r="AP6" s="1988"/>
      <c r="AQ6" s="1988"/>
      <c r="AR6" s="1988"/>
      <c r="AS6" s="1988"/>
      <c r="AT6" s="1988"/>
      <c r="AU6" s="1988"/>
      <c r="AV6" s="1988"/>
      <c r="AW6" s="1988"/>
      <c r="AX6" s="1988"/>
      <c r="AY6" s="1988"/>
      <c r="AZ6" s="1988"/>
      <c r="BA6" s="1988"/>
      <c r="BB6" s="1988"/>
      <c r="BC6" s="1988"/>
      <c r="BD6" s="1988"/>
      <c r="BE6" s="1988"/>
      <c r="BF6" s="1988"/>
      <c r="BG6" s="1988"/>
      <c r="BH6" s="1988"/>
      <c r="BI6" s="1988"/>
      <c r="BJ6" s="1988"/>
      <c r="BK6" s="1988"/>
      <c r="BL6" s="1988"/>
      <c r="BM6" s="1988"/>
      <c r="BN6" s="1988"/>
      <c r="BO6" s="1988"/>
      <c r="BP6" s="1988"/>
      <c r="BQ6" s="1988"/>
      <c r="BR6" s="1988"/>
      <c r="BS6" s="1988"/>
      <c r="BT6" s="1988"/>
      <c r="BU6" s="1988"/>
    </row>
    <row r="7" spans="1:74" ht="8.1" customHeight="1">
      <c r="A7" s="818"/>
    </row>
    <row r="8" spans="1:74" ht="12.95" customHeight="1">
      <c r="A8" s="818"/>
      <c r="D8" s="2022">
        <f>'様式２(高度省エネ型)'!AE56</f>
        <v>0</v>
      </c>
      <c r="E8" s="2023"/>
      <c r="F8" s="2023"/>
      <c r="G8" s="2023"/>
      <c r="H8" s="2023"/>
      <c r="I8" s="2023"/>
      <c r="J8" s="2023"/>
      <c r="K8" s="2023"/>
      <c r="L8" s="2023"/>
      <c r="M8" s="2023"/>
      <c r="N8" s="2023"/>
      <c r="O8" s="2023"/>
      <c r="P8" s="2023"/>
      <c r="Q8" s="2023"/>
      <c r="S8" s="220" t="s">
        <v>251</v>
      </c>
      <c r="BV8" s="228"/>
    </row>
    <row r="9" spans="1:74" ht="12.95" customHeight="1">
      <c r="C9" s="1997" t="s">
        <v>220</v>
      </c>
      <c r="D9" s="1997"/>
      <c r="E9" s="1997"/>
      <c r="F9" s="1997"/>
      <c r="G9" s="1997"/>
      <c r="H9" s="1997"/>
      <c r="I9" s="1997"/>
      <c r="J9" s="1997"/>
      <c r="K9" s="1997"/>
      <c r="L9" s="1997"/>
      <c r="M9" s="1997"/>
      <c r="N9" s="1997"/>
      <c r="O9" s="1997"/>
      <c r="P9" s="1997"/>
      <c r="Q9" s="1997"/>
      <c r="R9" s="1997"/>
      <c r="S9" s="1997"/>
      <c r="T9" s="1997"/>
      <c r="U9" s="1997"/>
      <c r="V9" s="1997"/>
      <c r="W9" s="1997"/>
      <c r="X9" s="1997"/>
      <c r="Y9" s="1997"/>
      <c r="Z9" s="1997"/>
      <c r="AA9" s="1997"/>
      <c r="AB9" s="1997"/>
      <c r="AC9" s="1997"/>
      <c r="AD9" s="1997"/>
      <c r="AE9" s="1997"/>
      <c r="AF9" s="1997"/>
      <c r="AG9" s="1997"/>
      <c r="AH9" s="1997"/>
      <c r="AI9" s="1997"/>
      <c r="AJ9" s="1997"/>
      <c r="AK9" s="1997"/>
      <c r="AL9" s="1997"/>
      <c r="AM9" s="1997"/>
      <c r="AN9" s="1997"/>
      <c r="AO9" s="1997"/>
      <c r="AP9" s="1997"/>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228"/>
    </row>
    <row r="10" spans="1:74" ht="12.95" customHeight="1">
      <c r="C10" s="1997"/>
      <c r="D10" s="1997"/>
      <c r="E10" s="1997"/>
      <c r="F10" s="1997"/>
      <c r="G10" s="1997"/>
      <c r="H10" s="1997"/>
      <c r="I10" s="1997"/>
      <c r="J10" s="1997"/>
      <c r="K10" s="1997"/>
      <c r="L10" s="1997"/>
      <c r="M10" s="1997"/>
      <c r="N10" s="1997"/>
      <c r="O10" s="1997"/>
      <c r="P10" s="1997"/>
      <c r="Q10" s="1997"/>
      <c r="R10" s="1997"/>
      <c r="S10" s="1997"/>
      <c r="T10" s="1997"/>
      <c r="U10" s="1997"/>
      <c r="V10" s="1997"/>
      <c r="W10" s="1997"/>
      <c r="X10" s="1997"/>
      <c r="Y10" s="1997"/>
      <c r="Z10" s="1997"/>
      <c r="AA10" s="1997"/>
      <c r="AB10" s="1997"/>
      <c r="AC10" s="1997"/>
      <c r="AD10" s="1997"/>
      <c r="AE10" s="1997"/>
      <c r="AF10" s="1997"/>
      <c r="AG10" s="1997"/>
      <c r="AH10" s="1997"/>
      <c r="AI10" s="1997"/>
      <c r="AJ10" s="1997"/>
      <c r="AK10" s="1997"/>
      <c r="AL10" s="1997"/>
      <c r="AM10" s="1997"/>
      <c r="AN10" s="1997"/>
      <c r="AO10" s="1997"/>
      <c r="AP10" s="1997"/>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228"/>
    </row>
    <row r="11" spans="1:74" ht="12.95" customHeight="1">
      <c r="C11" s="1997"/>
      <c r="D11" s="1997"/>
      <c r="E11" s="1997"/>
      <c r="F11" s="1997"/>
      <c r="G11" s="1997"/>
      <c r="H11" s="1997"/>
      <c r="I11" s="1997"/>
      <c r="J11" s="1997"/>
      <c r="K11" s="1997"/>
      <c r="L11" s="1997"/>
      <c r="M11" s="1997"/>
      <c r="N11" s="1997"/>
      <c r="O11" s="1997"/>
      <c r="P11" s="1997"/>
      <c r="Q11" s="1997"/>
      <c r="R11" s="1997"/>
      <c r="S11" s="1997"/>
      <c r="T11" s="1997"/>
      <c r="U11" s="1997"/>
      <c r="V11" s="1997"/>
      <c r="W11" s="1997"/>
      <c r="X11" s="1997"/>
      <c r="Y11" s="1997"/>
      <c r="Z11" s="1997"/>
      <c r="AA11" s="1997"/>
      <c r="AB11" s="1997"/>
      <c r="AC11" s="1997"/>
      <c r="AD11" s="1997"/>
      <c r="AE11" s="1997"/>
      <c r="AF11" s="1997"/>
      <c r="AG11" s="1997"/>
      <c r="AH11" s="1997"/>
      <c r="AI11" s="1997"/>
      <c r="AJ11" s="1997"/>
      <c r="AK11" s="1997"/>
      <c r="AL11" s="1997"/>
      <c r="AM11" s="1997"/>
      <c r="AN11" s="1997"/>
      <c r="AO11" s="1997"/>
      <c r="AP11" s="1997"/>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228"/>
    </row>
    <row r="12" spans="1:74" ht="3.95" customHeight="1">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228"/>
    </row>
    <row r="13" spans="1:74" ht="12" customHeight="1">
      <c r="C13" s="220" t="s">
        <v>114</v>
      </c>
      <c r="BV13" s="228"/>
    </row>
    <row r="14" spans="1:74" ht="11.1" customHeight="1">
      <c r="B14" s="220" t="s">
        <v>115</v>
      </c>
      <c r="BV14" s="228"/>
    </row>
    <row r="15" spans="1:74" ht="12.95" customHeight="1">
      <c r="D15" s="1995" t="s">
        <v>275</v>
      </c>
      <c r="E15" s="1995"/>
      <c r="F15" s="1995"/>
      <c r="G15" s="1995"/>
      <c r="H15" s="1995"/>
      <c r="I15" s="1995"/>
      <c r="J15" s="1995"/>
      <c r="K15" s="1995"/>
      <c r="L15" s="1995"/>
      <c r="M15" s="1995"/>
      <c r="N15" s="1995"/>
      <c r="O15" s="1995"/>
      <c r="P15" s="1995"/>
      <c r="Q15" s="1995"/>
      <c r="R15" s="1995"/>
      <c r="S15" s="1995"/>
      <c r="T15" s="1995"/>
      <c r="U15" s="1995"/>
      <c r="V15" s="1995"/>
      <c r="W15" s="1995"/>
      <c r="X15" s="1995"/>
      <c r="Y15" s="1995"/>
      <c r="Z15" s="1995"/>
      <c r="AA15" s="1995"/>
      <c r="AB15" s="1995"/>
      <c r="AC15" s="1995"/>
      <c r="AD15" s="1995"/>
      <c r="AE15" s="1995"/>
      <c r="AF15" s="1995"/>
      <c r="AG15" s="1995"/>
      <c r="AH15" s="1995"/>
      <c r="AI15" s="1995"/>
      <c r="AJ15" s="1995"/>
      <c r="AK15" s="1995"/>
      <c r="AL15" s="1995"/>
      <c r="AM15" s="1995"/>
      <c r="AN15" s="1995"/>
      <c r="AO15" s="1995"/>
      <c r="AP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6"/>
      <c r="BV15" s="228"/>
    </row>
    <row r="16" spans="1:74" ht="12.95" customHeight="1">
      <c r="D16" s="1995"/>
      <c r="E16" s="1995"/>
      <c r="F16" s="1995"/>
      <c r="G16" s="1995"/>
      <c r="H16" s="1995"/>
      <c r="I16" s="1995"/>
      <c r="J16" s="1995"/>
      <c r="K16" s="1995"/>
      <c r="L16" s="1995"/>
      <c r="M16" s="1995"/>
      <c r="N16" s="1995"/>
      <c r="O16" s="1995"/>
      <c r="P16" s="1995"/>
      <c r="Q16" s="1995"/>
      <c r="R16" s="1995"/>
      <c r="S16" s="1995"/>
      <c r="T16" s="1995"/>
      <c r="U16" s="1995"/>
      <c r="V16" s="1995"/>
      <c r="W16" s="1995"/>
      <c r="X16" s="1995"/>
      <c r="Y16" s="1995"/>
      <c r="Z16" s="1995"/>
      <c r="AA16" s="1995"/>
      <c r="AB16" s="1995"/>
      <c r="AC16" s="1995"/>
      <c r="AD16" s="1995"/>
      <c r="AE16" s="1995"/>
      <c r="AF16" s="1995"/>
      <c r="AG16" s="1995"/>
      <c r="AH16" s="1995"/>
      <c r="AI16" s="1995"/>
      <c r="AJ16" s="1995"/>
      <c r="AK16" s="1995"/>
      <c r="AL16" s="1995"/>
      <c r="AM16" s="1995"/>
      <c r="AN16" s="1995"/>
      <c r="AO16" s="1995"/>
      <c r="AP16" s="1995"/>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6"/>
      <c r="BV16" s="228"/>
    </row>
    <row r="17" spans="2:74" ht="3.95" customHeight="1">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V17" s="228"/>
    </row>
    <row r="18" spans="2:74" ht="12" customHeight="1">
      <c r="C18" s="220" t="s">
        <v>116</v>
      </c>
      <c r="BV18" s="228"/>
    </row>
    <row r="19" spans="2:74" ht="11.1" customHeight="1">
      <c r="B19" s="220" t="s">
        <v>117</v>
      </c>
      <c r="BV19" s="228"/>
    </row>
    <row r="20" spans="2:74" ht="12" customHeight="1">
      <c r="D20" s="1973" t="s">
        <v>118</v>
      </c>
      <c r="E20" s="1973"/>
      <c r="F20" s="1973"/>
      <c r="G20" s="1973"/>
      <c r="H20" s="1973"/>
      <c r="I20" s="1973"/>
      <c r="J20" s="1973"/>
      <c r="K20" s="1973"/>
      <c r="L20" s="1973"/>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c r="AN20" s="1973"/>
      <c r="AO20" s="1973"/>
      <c r="AP20" s="1973"/>
      <c r="AQ20" s="1973"/>
      <c r="AR20" s="1973"/>
      <c r="AS20" s="1973"/>
      <c r="AT20" s="1973"/>
      <c r="AU20" s="1973"/>
      <c r="AV20" s="1973"/>
      <c r="AW20" s="1973"/>
      <c r="AX20" s="1973"/>
      <c r="AY20" s="1973"/>
      <c r="AZ20" s="1973"/>
      <c r="BA20" s="1973"/>
      <c r="BB20" s="1973"/>
      <c r="BC20" s="1973"/>
      <c r="BD20" s="1973"/>
      <c r="BE20" s="1973"/>
      <c r="BF20" s="1973"/>
      <c r="BG20" s="1973"/>
      <c r="BH20" s="1973"/>
      <c r="BI20" s="1973"/>
      <c r="BJ20" s="1973"/>
      <c r="BK20" s="1973"/>
      <c r="BL20" s="1973"/>
      <c r="BM20" s="1973"/>
      <c r="BN20" s="1973"/>
      <c r="BO20" s="1973"/>
      <c r="BP20" s="1973"/>
      <c r="BQ20" s="1973"/>
      <c r="BR20" s="1973"/>
      <c r="BS20" s="1973"/>
      <c r="BT20" s="1973"/>
      <c r="BU20" s="1974"/>
      <c r="BV20" s="228"/>
    </row>
    <row r="21" spans="2:74" ht="12" customHeight="1">
      <c r="D21" s="1973"/>
      <c r="E21" s="1973"/>
      <c r="F21" s="1973"/>
      <c r="G21" s="1973"/>
      <c r="H21" s="1973"/>
      <c r="I21" s="1973"/>
      <c r="J21" s="1973"/>
      <c r="K21" s="1973"/>
      <c r="L21" s="1973"/>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c r="AN21" s="1973"/>
      <c r="AO21" s="1973"/>
      <c r="AP21" s="1973"/>
      <c r="AQ21" s="1973"/>
      <c r="AR21" s="1973"/>
      <c r="AS21" s="1973"/>
      <c r="AT21" s="1973"/>
      <c r="AU21" s="1973"/>
      <c r="AV21" s="1973"/>
      <c r="AW21" s="1973"/>
      <c r="AX21" s="1973"/>
      <c r="AY21" s="1973"/>
      <c r="AZ21" s="1973"/>
      <c r="BA21" s="1973"/>
      <c r="BB21" s="1973"/>
      <c r="BC21" s="1973"/>
      <c r="BD21" s="1973"/>
      <c r="BE21" s="1973"/>
      <c r="BF21" s="1973"/>
      <c r="BG21" s="1973"/>
      <c r="BH21" s="1973"/>
      <c r="BI21" s="1973"/>
      <c r="BJ21" s="1973"/>
      <c r="BK21" s="1973"/>
      <c r="BL21" s="1973"/>
      <c r="BM21" s="1973"/>
      <c r="BN21" s="1973"/>
      <c r="BO21" s="1973"/>
      <c r="BP21" s="1973"/>
      <c r="BQ21" s="1973"/>
      <c r="BR21" s="1973"/>
      <c r="BS21" s="1973"/>
      <c r="BT21" s="1973"/>
      <c r="BU21" s="1974"/>
      <c r="BV21" s="228"/>
    </row>
    <row r="22" spans="2:74" ht="5.0999999999999996" customHeight="1">
      <c r="BV22" s="228"/>
    </row>
    <row r="23" spans="2:74" ht="12" customHeight="1">
      <c r="C23" s="302" t="s">
        <v>119</v>
      </c>
      <c r="D23" s="1973" t="s">
        <v>120</v>
      </c>
      <c r="E23" s="1973"/>
      <c r="F23" s="1973"/>
      <c r="G23" s="1973"/>
      <c r="H23" s="1973"/>
      <c r="I23" s="1973"/>
      <c r="J23" s="1973"/>
      <c r="K23" s="1973"/>
      <c r="L23" s="1973"/>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c r="AN23" s="1973"/>
      <c r="AO23" s="1973"/>
      <c r="AP23" s="1973"/>
      <c r="AQ23" s="1973"/>
      <c r="AR23" s="1973"/>
      <c r="AS23" s="1973"/>
      <c r="AT23" s="1973"/>
      <c r="AU23" s="1973"/>
      <c r="AV23" s="1973"/>
      <c r="AW23" s="1973"/>
      <c r="AX23" s="1973"/>
      <c r="AY23" s="1973"/>
      <c r="AZ23" s="1973"/>
      <c r="BA23" s="1973"/>
      <c r="BB23" s="1973"/>
      <c r="BC23" s="1973"/>
      <c r="BD23" s="1973"/>
      <c r="BE23" s="1973"/>
      <c r="BF23" s="1973"/>
      <c r="BG23" s="1973"/>
      <c r="BH23" s="1973"/>
      <c r="BI23" s="1973"/>
      <c r="BJ23" s="1973"/>
      <c r="BK23" s="1973"/>
      <c r="BL23" s="1973"/>
      <c r="BM23" s="1973"/>
      <c r="BN23" s="1973"/>
      <c r="BO23" s="1973"/>
      <c r="BP23" s="1973"/>
      <c r="BQ23" s="1973"/>
      <c r="BR23" s="1973"/>
      <c r="BS23" s="1973"/>
      <c r="BT23" s="1973"/>
      <c r="BU23" s="1974"/>
      <c r="BV23" s="228"/>
    </row>
    <row r="24" spans="2:74" ht="12" customHeight="1">
      <c r="D24" s="1973"/>
      <c r="E24" s="1973"/>
      <c r="F24" s="1973"/>
      <c r="G24" s="1973"/>
      <c r="H24" s="1973"/>
      <c r="I24" s="1973"/>
      <c r="J24" s="1973"/>
      <c r="K24" s="1973"/>
      <c r="L24" s="1973"/>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c r="AN24" s="1973"/>
      <c r="AO24" s="1973"/>
      <c r="AP24" s="1973"/>
      <c r="AQ24" s="1973"/>
      <c r="AR24" s="1973"/>
      <c r="AS24" s="1973"/>
      <c r="AT24" s="1973"/>
      <c r="AU24" s="1973"/>
      <c r="AV24" s="1973"/>
      <c r="AW24" s="1973"/>
      <c r="AX24" s="1973"/>
      <c r="AY24" s="1973"/>
      <c r="AZ24" s="1973"/>
      <c r="BA24" s="1973"/>
      <c r="BB24" s="1973"/>
      <c r="BC24" s="1973"/>
      <c r="BD24" s="1973"/>
      <c r="BE24" s="1973"/>
      <c r="BF24" s="1973"/>
      <c r="BG24" s="1973"/>
      <c r="BH24" s="1973"/>
      <c r="BI24" s="1973"/>
      <c r="BJ24" s="1973"/>
      <c r="BK24" s="1973"/>
      <c r="BL24" s="1973"/>
      <c r="BM24" s="1973"/>
      <c r="BN24" s="1973"/>
      <c r="BO24" s="1973"/>
      <c r="BP24" s="1973"/>
      <c r="BQ24" s="1973"/>
      <c r="BR24" s="1973"/>
      <c r="BS24" s="1973"/>
      <c r="BT24" s="1973"/>
      <c r="BU24" s="1974"/>
      <c r="BV24" s="228"/>
    </row>
    <row r="25" spans="2:74" ht="4.9000000000000004" customHeight="1">
      <c r="BV25" s="228"/>
    </row>
    <row r="26" spans="2:74" ht="12" customHeight="1">
      <c r="C26" s="220" t="s">
        <v>121</v>
      </c>
      <c r="BV26" s="228"/>
    </row>
    <row r="27" spans="2:74" ht="11.1" customHeight="1">
      <c r="B27" s="220" t="s">
        <v>122</v>
      </c>
      <c r="BV27" s="228"/>
    </row>
    <row r="28" spans="2:74" ht="12" customHeight="1">
      <c r="D28" s="1973" t="s">
        <v>221</v>
      </c>
      <c r="E28" s="1973"/>
      <c r="F28" s="1973"/>
      <c r="G28" s="1973"/>
      <c r="H28" s="1973"/>
      <c r="I28" s="1973"/>
      <c r="J28" s="1973"/>
      <c r="K28" s="1973"/>
      <c r="L28" s="1973"/>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73"/>
      <c r="AO28" s="1973"/>
      <c r="AP28" s="1973"/>
      <c r="AQ28" s="1973"/>
      <c r="AR28" s="1973"/>
      <c r="AS28" s="1973"/>
      <c r="AT28" s="1973"/>
      <c r="AU28" s="1973"/>
      <c r="AV28" s="1973"/>
      <c r="AW28" s="1973"/>
      <c r="AX28" s="1973"/>
      <c r="AY28" s="1973"/>
      <c r="AZ28" s="1973"/>
      <c r="BA28" s="1973"/>
      <c r="BB28" s="1973"/>
      <c r="BC28" s="1973"/>
      <c r="BD28" s="1973"/>
      <c r="BE28" s="1973"/>
      <c r="BF28" s="1973"/>
      <c r="BG28" s="1973"/>
      <c r="BH28" s="1973"/>
      <c r="BI28" s="1973"/>
      <c r="BJ28" s="1973"/>
      <c r="BK28" s="1973"/>
      <c r="BL28" s="1973"/>
      <c r="BM28" s="1973"/>
      <c r="BN28" s="1973"/>
      <c r="BO28" s="1973"/>
      <c r="BP28" s="1973"/>
      <c r="BQ28" s="1973"/>
      <c r="BR28" s="1973"/>
      <c r="BS28" s="1973"/>
      <c r="BT28" s="1973"/>
      <c r="BU28" s="1974"/>
      <c r="BV28" s="228"/>
    </row>
    <row r="29" spans="2:74" ht="12" customHeight="1">
      <c r="D29" s="1973"/>
      <c r="E29" s="1973"/>
      <c r="F29" s="1973"/>
      <c r="G29" s="1973"/>
      <c r="H29" s="1973"/>
      <c r="I29" s="1973"/>
      <c r="J29" s="1973"/>
      <c r="K29" s="1973"/>
      <c r="L29" s="1973"/>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73"/>
      <c r="AO29" s="1973"/>
      <c r="AP29" s="1973"/>
      <c r="AQ29" s="1973"/>
      <c r="AR29" s="1973"/>
      <c r="AS29" s="1973"/>
      <c r="AT29" s="1973"/>
      <c r="AU29" s="1973"/>
      <c r="AV29" s="1973"/>
      <c r="AW29" s="1973"/>
      <c r="AX29" s="1973"/>
      <c r="AY29" s="1973"/>
      <c r="AZ29" s="1973"/>
      <c r="BA29" s="1973"/>
      <c r="BB29" s="1973"/>
      <c r="BC29" s="1973"/>
      <c r="BD29" s="1973"/>
      <c r="BE29" s="1973"/>
      <c r="BF29" s="1973"/>
      <c r="BG29" s="1973"/>
      <c r="BH29" s="1973"/>
      <c r="BI29" s="1973"/>
      <c r="BJ29" s="1973"/>
      <c r="BK29" s="1973"/>
      <c r="BL29" s="1973"/>
      <c r="BM29" s="1973"/>
      <c r="BN29" s="1973"/>
      <c r="BO29" s="1973"/>
      <c r="BP29" s="1973"/>
      <c r="BQ29" s="1973"/>
      <c r="BR29" s="1973"/>
      <c r="BS29" s="1973"/>
      <c r="BT29" s="1973"/>
      <c r="BU29" s="1974"/>
      <c r="BV29" s="228"/>
    </row>
    <row r="30" spans="2:74" ht="12" customHeight="1">
      <c r="D30" s="1973"/>
      <c r="E30" s="1973"/>
      <c r="F30" s="1973"/>
      <c r="G30" s="1973"/>
      <c r="H30" s="1973"/>
      <c r="I30" s="1973"/>
      <c r="J30" s="1973"/>
      <c r="K30" s="1973"/>
      <c r="L30" s="1973"/>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73"/>
      <c r="AO30" s="1973"/>
      <c r="AP30" s="1973"/>
      <c r="AQ30" s="1973"/>
      <c r="AR30" s="1973"/>
      <c r="AS30" s="1973"/>
      <c r="AT30" s="1973"/>
      <c r="AU30" s="1973"/>
      <c r="AV30" s="1973"/>
      <c r="AW30" s="1973"/>
      <c r="AX30" s="1973"/>
      <c r="AY30" s="1973"/>
      <c r="AZ30" s="1973"/>
      <c r="BA30" s="1973"/>
      <c r="BB30" s="1973"/>
      <c r="BC30" s="1973"/>
      <c r="BD30" s="1973"/>
      <c r="BE30" s="1973"/>
      <c r="BF30" s="1973"/>
      <c r="BG30" s="1973"/>
      <c r="BH30" s="1973"/>
      <c r="BI30" s="1973"/>
      <c r="BJ30" s="1973"/>
      <c r="BK30" s="1973"/>
      <c r="BL30" s="1973"/>
      <c r="BM30" s="1973"/>
      <c r="BN30" s="1973"/>
      <c r="BO30" s="1973"/>
      <c r="BP30" s="1973"/>
      <c r="BQ30" s="1973"/>
      <c r="BR30" s="1973"/>
      <c r="BS30" s="1973"/>
      <c r="BT30" s="1973"/>
      <c r="BU30" s="1974"/>
      <c r="BV30" s="228"/>
    </row>
    <row r="31" spans="2:74" ht="4.9000000000000004" customHeight="1">
      <c r="BV31" s="228"/>
    </row>
    <row r="32" spans="2:74" ht="12" customHeight="1">
      <c r="C32" s="302" t="s">
        <v>119</v>
      </c>
      <c r="D32" s="1993" t="s">
        <v>222</v>
      </c>
      <c r="E32" s="1993"/>
      <c r="F32" s="1993"/>
      <c r="G32" s="1993"/>
      <c r="H32" s="1993"/>
      <c r="I32" s="1993"/>
      <c r="J32" s="1993"/>
      <c r="K32" s="1993"/>
      <c r="L32" s="1993"/>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4"/>
      <c r="BV32" s="228"/>
    </row>
    <row r="33" spans="3:74" ht="4.9000000000000004" customHeight="1">
      <c r="BV33" s="228"/>
    </row>
    <row r="34" spans="3:74" ht="12.95" customHeight="1">
      <c r="C34" s="220" t="s">
        <v>123</v>
      </c>
      <c r="F34" s="1973" t="s">
        <v>229</v>
      </c>
      <c r="G34" s="1973"/>
      <c r="H34" s="1973"/>
      <c r="I34" s="1973"/>
      <c r="J34" s="1973"/>
      <c r="K34" s="1973"/>
      <c r="L34" s="1973"/>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c r="AN34" s="1973"/>
      <c r="AO34" s="1973"/>
      <c r="AP34" s="1973"/>
      <c r="AQ34" s="1973"/>
      <c r="AR34" s="1973"/>
      <c r="AS34" s="1973"/>
      <c r="AT34" s="1973"/>
      <c r="AU34" s="1973"/>
      <c r="AV34" s="1973"/>
      <c r="AW34" s="1973"/>
      <c r="AX34" s="1973"/>
      <c r="AY34" s="1973"/>
      <c r="AZ34" s="1973"/>
      <c r="BA34" s="1973"/>
      <c r="BB34" s="1973"/>
      <c r="BC34" s="1973"/>
      <c r="BD34" s="1973"/>
      <c r="BE34" s="1973"/>
      <c r="BF34" s="1973"/>
      <c r="BG34" s="1973"/>
      <c r="BH34" s="1973"/>
      <c r="BI34" s="1973"/>
      <c r="BJ34" s="1973"/>
      <c r="BK34" s="1973"/>
      <c r="BL34" s="1973"/>
      <c r="BM34" s="1973"/>
      <c r="BN34" s="1973"/>
      <c r="BO34" s="1973"/>
      <c r="BP34" s="1973"/>
      <c r="BQ34" s="1973"/>
      <c r="BR34" s="1973"/>
      <c r="BS34" s="1973"/>
      <c r="BT34" s="1973"/>
      <c r="BU34" s="1974"/>
      <c r="BV34" s="228"/>
    </row>
    <row r="35" spans="3:74" ht="12.95" customHeight="1">
      <c r="F35" s="1973"/>
      <c r="G35" s="1973"/>
      <c r="H35" s="1973"/>
      <c r="I35" s="1973"/>
      <c r="J35" s="1973"/>
      <c r="K35" s="1973"/>
      <c r="L35" s="1973"/>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c r="AN35" s="1973"/>
      <c r="AO35" s="1973"/>
      <c r="AP35" s="1973"/>
      <c r="AQ35" s="1973"/>
      <c r="AR35" s="1973"/>
      <c r="AS35" s="1973"/>
      <c r="AT35" s="1973"/>
      <c r="AU35" s="1973"/>
      <c r="AV35" s="1973"/>
      <c r="AW35" s="1973"/>
      <c r="AX35" s="1973"/>
      <c r="AY35" s="1973"/>
      <c r="AZ35" s="1973"/>
      <c r="BA35" s="1973"/>
      <c r="BB35" s="1973"/>
      <c r="BC35" s="1973"/>
      <c r="BD35" s="1973"/>
      <c r="BE35" s="1973"/>
      <c r="BF35" s="1973"/>
      <c r="BG35" s="1973"/>
      <c r="BH35" s="1973"/>
      <c r="BI35" s="1973"/>
      <c r="BJ35" s="1973"/>
      <c r="BK35" s="1973"/>
      <c r="BL35" s="1973"/>
      <c r="BM35" s="1973"/>
      <c r="BN35" s="1973"/>
      <c r="BO35" s="1973"/>
      <c r="BP35" s="1973"/>
      <c r="BQ35" s="1973"/>
      <c r="BR35" s="1973"/>
      <c r="BS35" s="1973"/>
      <c r="BT35" s="1973"/>
      <c r="BU35" s="1974"/>
      <c r="BV35" s="228"/>
    </row>
    <row r="36" spans="3:74" ht="4.9000000000000004" customHeight="1">
      <c r="BV36" s="228"/>
    </row>
    <row r="37" spans="3:74" ht="12.95" customHeight="1">
      <c r="C37" s="220" t="s">
        <v>124</v>
      </c>
      <c r="F37" s="1989" t="s">
        <v>238</v>
      </c>
      <c r="G37" s="1989"/>
      <c r="H37" s="1989"/>
      <c r="I37" s="1989"/>
      <c r="J37" s="1989"/>
      <c r="K37" s="1989"/>
      <c r="L37" s="1989"/>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c r="AN37" s="1989"/>
      <c r="AO37" s="1989"/>
      <c r="AP37" s="1989"/>
      <c r="AQ37" s="1989"/>
      <c r="AR37" s="1989"/>
      <c r="AS37" s="1989"/>
      <c r="AT37" s="1989"/>
      <c r="AU37" s="1989"/>
      <c r="AV37" s="1989"/>
      <c r="AW37" s="1989"/>
      <c r="AX37" s="1989"/>
      <c r="AY37" s="1989"/>
      <c r="AZ37" s="1989"/>
      <c r="BA37" s="1989"/>
      <c r="BB37" s="1989"/>
      <c r="BC37" s="1989"/>
      <c r="BD37" s="1989"/>
      <c r="BE37" s="1989"/>
      <c r="BF37" s="1989"/>
      <c r="BG37" s="1989"/>
      <c r="BH37" s="1989"/>
      <c r="BI37" s="1989"/>
      <c r="BJ37" s="1989"/>
      <c r="BK37" s="1989"/>
      <c r="BL37" s="1989"/>
      <c r="BM37" s="1989"/>
      <c r="BN37" s="1989"/>
      <c r="BO37" s="1989"/>
      <c r="BP37" s="1989"/>
      <c r="BQ37" s="1989"/>
      <c r="BR37" s="1989"/>
      <c r="BS37" s="1989"/>
      <c r="BT37" s="1989"/>
      <c r="BU37" s="1990"/>
      <c r="BV37" s="228"/>
    </row>
    <row r="38" spans="3:74" ht="12.95" customHeight="1">
      <c r="F38" s="1989"/>
      <c r="G38" s="1989"/>
      <c r="H38" s="1989"/>
      <c r="I38" s="1989"/>
      <c r="J38" s="1989"/>
      <c r="K38" s="1989"/>
      <c r="L38" s="1989"/>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c r="AN38" s="1989"/>
      <c r="AO38" s="1989"/>
      <c r="AP38" s="1989"/>
      <c r="AQ38" s="1989"/>
      <c r="AR38" s="1989"/>
      <c r="AS38" s="1989"/>
      <c r="AT38" s="1989"/>
      <c r="AU38" s="1989"/>
      <c r="AV38" s="1989"/>
      <c r="AW38" s="1989"/>
      <c r="AX38" s="1989"/>
      <c r="AY38" s="1989"/>
      <c r="AZ38" s="1989"/>
      <c r="BA38" s="1989"/>
      <c r="BB38" s="1989"/>
      <c r="BC38" s="1989"/>
      <c r="BD38" s="1989"/>
      <c r="BE38" s="1989"/>
      <c r="BF38" s="1989"/>
      <c r="BG38" s="1989"/>
      <c r="BH38" s="1989"/>
      <c r="BI38" s="1989"/>
      <c r="BJ38" s="1989"/>
      <c r="BK38" s="1989"/>
      <c r="BL38" s="1989"/>
      <c r="BM38" s="1989"/>
      <c r="BN38" s="1989"/>
      <c r="BO38" s="1989"/>
      <c r="BP38" s="1989"/>
      <c r="BQ38" s="1989"/>
      <c r="BR38" s="1989"/>
      <c r="BS38" s="1989"/>
      <c r="BT38" s="1989"/>
      <c r="BU38" s="1990"/>
      <c r="BV38" s="228"/>
    </row>
    <row r="39" spans="3:74" ht="4.9000000000000004" customHeight="1">
      <c r="BV39" s="228"/>
    </row>
    <row r="40" spans="3:74" ht="12.95" customHeight="1">
      <c r="C40" s="220" t="s">
        <v>125</v>
      </c>
      <c r="F40" s="1006" t="s">
        <v>225</v>
      </c>
      <c r="G40" s="1006"/>
      <c r="H40" s="1006"/>
      <c r="I40" s="1006"/>
      <c r="J40" s="1006"/>
      <c r="K40" s="1006"/>
      <c r="L40" s="1006"/>
      <c r="M40" s="1006"/>
      <c r="N40" s="1006"/>
      <c r="O40" s="1006"/>
      <c r="P40" s="1006"/>
      <c r="Q40" s="1006"/>
      <c r="R40" s="1006"/>
      <c r="S40" s="1006"/>
      <c r="T40" s="1006"/>
      <c r="U40" s="1006"/>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6"/>
      <c r="AV40" s="1006"/>
      <c r="AW40" s="1006"/>
      <c r="AX40" s="1006"/>
      <c r="AY40" s="1006"/>
      <c r="AZ40" s="1006"/>
      <c r="BA40" s="1006"/>
      <c r="BB40" s="1006"/>
      <c r="BC40" s="1006"/>
      <c r="BD40" s="1006"/>
      <c r="BE40" s="1006"/>
      <c r="BF40" s="1006"/>
      <c r="BG40" s="1006"/>
      <c r="BH40" s="1006"/>
      <c r="BI40" s="1006"/>
      <c r="BJ40" s="1006"/>
      <c r="BK40" s="1006"/>
      <c r="BL40" s="1006"/>
      <c r="BM40" s="1006"/>
      <c r="BN40" s="1006"/>
      <c r="BO40" s="1006"/>
      <c r="BP40" s="1006"/>
      <c r="BQ40" s="1006"/>
      <c r="BR40" s="1006"/>
      <c r="BS40" s="1006"/>
      <c r="BT40" s="1006"/>
      <c r="BU40" s="1042"/>
      <c r="BV40" s="228"/>
    </row>
    <row r="41" spans="3:74" ht="12.95" customHeight="1">
      <c r="F41" s="1006"/>
      <c r="G41" s="1006"/>
      <c r="H41" s="1006"/>
      <c r="I41" s="1006"/>
      <c r="J41" s="1006"/>
      <c r="K41" s="1006"/>
      <c r="L41" s="1006"/>
      <c r="M41" s="1006"/>
      <c r="N41" s="1006"/>
      <c r="O41" s="1006"/>
      <c r="P41" s="1006"/>
      <c r="Q41" s="1006"/>
      <c r="R41" s="1006"/>
      <c r="S41" s="1006"/>
      <c r="T41" s="1006"/>
      <c r="U41" s="1006"/>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6"/>
      <c r="AV41" s="1006"/>
      <c r="AW41" s="1006"/>
      <c r="AX41" s="1006"/>
      <c r="AY41" s="1006"/>
      <c r="AZ41" s="1006"/>
      <c r="BA41" s="1006"/>
      <c r="BB41" s="1006"/>
      <c r="BC41" s="1006"/>
      <c r="BD41" s="1006"/>
      <c r="BE41" s="1006"/>
      <c r="BF41" s="1006"/>
      <c r="BG41" s="1006"/>
      <c r="BH41" s="1006"/>
      <c r="BI41" s="1006"/>
      <c r="BJ41" s="1006"/>
      <c r="BK41" s="1006"/>
      <c r="BL41" s="1006"/>
      <c r="BM41" s="1006"/>
      <c r="BN41" s="1006"/>
      <c r="BO41" s="1006"/>
      <c r="BP41" s="1006"/>
      <c r="BQ41" s="1006"/>
      <c r="BR41" s="1006"/>
      <c r="BS41" s="1006"/>
      <c r="BT41" s="1006"/>
      <c r="BU41" s="1042"/>
      <c r="BV41" s="228"/>
    </row>
    <row r="42" spans="3:74" ht="12.95" customHeight="1">
      <c r="F42" s="1006"/>
      <c r="G42" s="1006"/>
      <c r="H42" s="1006"/>
      <c r="I42" s="1006"/>
      <c r="J42" s="1006"/>
      <c r="K42" s="1006"/>
      <c r="L42" s="1006"/>
      <c r="M42" s="1006"/>
      <c r="N42" s="1006"/>
      <c r="O42" s="1006"/>
      <c r="P42" s="1006"/>
      <c r="Q42" s="1006"/>
      <c r="R42" s="1006"/>
      <c r="S42" s="1006"/>
      <c r="T42" s="1006"/>
      <c r="U42" s="1006"/>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6"/>
      <c r="AV42" s="1006"/>
      <c r="AW42" s="1006"/>
      <c r="AX42" s="1006"/>
      <c r="AY42" s="1006"/>
      <c r="AZ42" s="1006"/>
      <c r="BA42" s="1006"/>
      <c r="BB42" s="1006"/>
      <c r="BC42" s="1006"/>
      <c r="BD42" s="1006"/>
      <c r="BE42" s="1006"/>
      <c r="BF42" s="1006"/>
      <c r="BG42" s="1006"/>
      <c r="BH42" s="1006"/>
      <c r="BI42" s="1006"/>
      <c r="BJ42" s="1006"/>
      <c r="BK42" s="1006"/>
      <c r="BL42" s="1006"/>
      <c r="BM42" s="1006"/>
      <c r="BN42" s="1006"/>
      <c r="BO42" s="1006"/>
      <c r="BP42" s="1006"/>
      <c r="BQ42" s="1006"/>
      <c r="BR42" s="1006"/>
      <c r="BS42" s="1006"/>
      <c r="BT42" s="1006"/>
      <c r="BU42" s="1042"/>
      <c r="BV42" s="228"/>
    </row>
    <row r="43" spans="3:74" ht="12.95" customHeight="1">
      <c r="F43" s="1006"/>
      <c r="G43" s="1006"/>
      <c r="H43" s="1006"/>
      <c r="I43" s="1006"/>
      <c r="J43" s="1006"/>
      <c r="K43" s="1006"/>
      <c r="L43" s="1006"/>
      <c r="M43" s="1006"/>
      <c r="N43" s="1006"/>
      <c r="O43" s="1006"/>
      <c r="P43" s="1006"/>
      <c r="Q43" s="1006"/>
      <c r="R43" s="1006"/>
      <c r="S43" s="1006"/>
      <c r="T43" s="1006"/>
      <c r="U43" s="1006"/>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6"/>
      <c r="AV43" s="1006"/>
      <c r="AW43" s="1006"/>
      <c r="AX43" s="1006"/>
      <c r="AY43" s="1006"/>
      <c r="AZ43" s="1006"/>
      <c r="BA43" s="1006"/>
      <c r="BB43" s="1006"/>
      <c r="BC43" s="1006"/>
      <c r="BD43" s="1006"/>
      <c r="BE43" s="1006"/>
      <c r="BF43" s="1006"/>
      <c r="BG43" s="1006"/>
      <c r="BH43" s="1006"/>
      <c r="BI43" s="1006"/>
      <c r="BJ43" s="1006"/>
      <c r="BK43" s="1006"/>
      <c r="BL43" s="1006"/>
      <c r="BM43" s="1006"/>
      <c r="BN43" s="1006"/>
      <c r="BO43" s="1006"/>
      <c r="BP43" s="1006"/>
      <c r="BQ43" s="1006"/>
      <c r="BR43" s="1006"/>
      <c r="BS43" s="1006"/>
      <c r="BT43" s="1006"/>
      <c r="BU43" s="1042"/>
      <c r="BV43" s="228"/>
    </row>
    <row r="44" spans="3:74" ht="4.9000000000000004" customHeight="1">
      <c r="BV44" s="228"/>
    </row>
    <row r="45" spans="3:74" ht="12.95" customHeight="1">
      <c r="C45" s="220" t="s">
        <v>126</v>
      </c>
      <c r="F45" s="1973" t="s">
        <v>226</v>
      </c>
      <c r="G45" s="1973"/>
      <c r="H45" s="1973"/>
      <c r="I45" s="1973"/>
      <c r="J45" s="1973"/>
      <c r="K45" s="1973"/>
      <c r="L45" s="1973"/>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c r="AN45" s="1973"/>
      <c r="AO45" s="1973"/>
      <c r="AP45" s="1973"/>
      <c r="AQ45" s="1973"/>
      <c r="AR45" s="1973"/>
      <c r="AS45" s="1973"/>
      <c r="AT45" s="1973"/>
      <c r="AU45" s="1973"/>
      <c r="AV45" s="1973"/>
      <c r="AW45" s="1973"/>
      <c r="AX45" s="1973"/>
      <c r="AY45" s="1973"/>
      <c r="AZ45" s="1973"/>
      <c r="BA45" s="1973"/>
      <c r="BB45" s="1973"/>
      <c r="BC45" s="1973"/>
      <c r="BD45" s="1973"/>
      <c r="BE45" s="1973"/>
      <c r="BF45" s="1973"/>
      <c r="BG45" s="1973"/>
      <c r="BH45" s="1973"/>
      <c r="BI45" s="1973"/>
      <c r="BJ45" s="1973"/>
      <c r="BK45" s="1973"/>
      <c r="BL45" s="1973"/>
      <c r="BM45" s="1973"/>
      <c r="BN45" s="1973"/>
      <c r="BO45" s="1973"/>
      <c r="BP45" s="1973"/>
      <c r="BQ45" s="1973"/>
      <c r="BR45" s="1973"/>
      <c r="BS45" s="1973"/>
      <c r="BT45" s="1973"/>
      <c r="BU45" s="1974"/>
      <c r="BV45" s="228"/>
    </row>
    <row r="46" spans="3:74" ht="12.95" customHeight="1">
      <c r="F46" s="1973"/>
      <c r="G46" s="1973"/>
      <c r="H46" s="1973"/>
      <c r="I46" s="1973"/>
      <c r="J46" s="1973"/>
      <c r="K46" s="1973"/>
      <c r="L46" s="1973"/>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c r="AN46" s="1973"/>
      <c r="AO46" s="1973"/>
      <c r="AP46" s="1973"/>
      <c r="AQ46" s="1973"/>
      <c r="AR46" s="1973"/>
      <c r="AS46" s="1973"/>
      <c r="AT46" s="1973"/>
      <c r="AU46" s="1973"/>
      <c r="AV46" s="1973"/>
      <c r="AW46" s="1973"/>
      <c r="AX46" s="1973"/>
      <c r="AY46" s="1973"/>
      <c r="AZ46" s="1973"/>
      <c r="BA46" s="1973"/>
      <c r="BB46" s="1973"/>
      <c r="BC46" s="1973"/>
      <c r="BD46" s="1973"/>
      <c r="BE46" s="1973"/>
      <c r="BF46" s="1973"/>
      <c r="BG46" s="1973"/>
      <c r="BH46" s="1973"/>
      <c r="BI46" s="1973"/>
      <c r="BJ46" s="1973"/>
      <c r="BK46" s="1973"/>
      <c r="BL46" s="1973"/>
      <c r="BM46" s="1973"/>
      <c r="BN46" s="1973"/>
      <c r="BO46" s="1973"/>
      <c r="BP46" s="1973"/>
      <c r="BQ46" s="1973"/>
      <c r="BR46" s="1973"/>
      <c r="BS46" s="1973"/>
      <c r="BT46" s="1973"/>
      <c r="BU46" s="1974"/>
      <c r="BV46" s="228"/>
    </row>
    <row r="47" spans="3:74" ht="12.95" customHeight="1">
      <c r="F47" s="1973"/>
      <c r="G47" s="1973"/>
      <c r="H47" s="1973"/>
      <c r="I47" s="1973"/>
      <c r="J47" s="1973"/>
      <c r="K47" s="1973"/>
      <c r="L47" s="1973"/>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c r="AN47" s="1973"/>
      <c r="AO47" s="1973"/>
      <c r="AP47" s="1973"/>
      <c r="AQ47" s="1973"/>
      <c r="AR47" s="1973"/>
      <c r="AS47" s="1973"/>
      <c r="AT47" s="1973"/>
      <c r="AU47" s="1973"/>
      <c r="AV47" s="1973"/>
      <c r="AW47" s="1973"/>
      <c r="AX47" s="1973"/>
      <c r="AY47" s="1973"/>
      <c r="AZ47" s="1973"/>
      <c r="BA47" s="1973"/>
      <c r="BB47" s="1973"/>
      <c r="BC47" s="1973"/>
      <c r="BD47" s="1973"/>
      <c r="BE47" s="1973"/>
      <c r="BF47" s="1973"/>
      <c r="BG47" s="1973"/>
      <c r="BH47" s="1973"/>
      <c r="BI47" s="1973"/>
      <c r="BJ47" s="1973"/>
      <c r="BK47" s="1973"/>
      <c r="BL47" s="1973"/>
      <c r="BM47" s="1973"/>
      <c r="BN47" s="1973"/>
      <c r="BO47" s="1973"/>
      <c r="BP47" s="1973"/>
      <c r="BQ47" s="1973"/>
      <c r="BR47" s="1973"/>
      <c r="BS47" s="1973"/>
      <c r="BT47" s="1973"/>
      <c r="BU47" s="1974"/>
      <c r="BV47" s="228"/>
    </row>
    <row r="48" spans="3:74" ht="12.95" customHeight="1">
      <c r="F48" s="1973"/>
      <c r="G48" s="1973"/>
      <c r="H48" s="1973"/>
      <c r="I48" s="1973"/>
      <c r="J48" s="1973"/>
      <c r="K48" s="1973"/>
      <c r="L48" s="1973"/>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c r="AN48" s="1973"/>
      <c r="AO48" s="1973"/>
      <c r="AP48" s="1973"/>
      <c r="AQ48" s="1973"/>
      <c r="AR48" s="1973"/>
      <c r="AS48" s="1973"/>
      <c r="AT48" s="1973"/>
      <c r="AU48" s="1973"/>
      <c r="AV48" s="1973"/>
      <c r="AW48" s="1973"/>
      <c r="AX48" s="1973"/>
      <c r="AY48" s="1973"/>
      <c r="AZ48" s="1973"/>
      <c r="BA48" s="1973"/>
      <c r="BB48" s="1973"/>
      <c r="BC48" s="1973"/>
      <c r="BD48" s="1973"/>
      <c r="BE48" s="1973"/>
      <c r="BF48" s="1973"/>
      <c r="BG48" s="1973"/>
      <c r="BH48" s="1973"/>
      <c r="BI48" s="1973"/>
      <c r="BJ48" s="1973"/>
      <c r="BK48" s="1973"/>
      <c r="BL48" s="1973"/>
      <c r="BM48" s="1973"/>
      <c r="BN48" s="1973"/>
      <c r="BO48" s="1973"/>
      <c r="BP48" s="1973"/>
      <c r="BQ48" s="1973"/>
      <c r="BR48" s="1973"/>
      <c r="BS48" s="1973"/>
      <c r="BT48" s="1973"/>
      <c r="BU48" s="1974"/>
      <c r="BV48" s="228"/>
    </row>
    <row r="49" spans="2:74" ht="4.9000000000000004" customHeight="1">
      <c r="BV49" s="228"/>
    </row>
    <row r="50" spans="2:74" ht="12.95" customHeight="1">
      <c r="C50" s="220" t="s">
        <v>223</v>
      </c>
      <c r="F50" s="1991" t="s">
        <v>230</v>
      </c>
      <c r="G50" s="1991"/>
      <c r="H50" s="1991"/>
      <c r="I50" s="1991"/>
      <c r="J50" s="1991"/>
      <c r="K50" s="1991"/>
      <c r="L50" s="1991"/>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c r="AN50" s="1991"/>
      <c r="AO50" s="1991"/>
      <c r="AP50" s="1991"/>
      <c r="AQ50" s="1991"/>
      <c r="AR50" s="1991"/>
      <c r="AS50" s="1991"/>
      <c r="AT50" s="1991"/>
      <c r="AU50" s="1991"/>
      <c r="AV50" s="1991"/>
      <c r="AW50" s="1991"/>
      <c r="AX50" s="1991"/>
      <c r="AY50" s="1991"/>
      <c r="AZ50" s="1991"/>
      <c r="BA50" s="1991"/>
      <c r="BB50" s="1991"/>
      <c r="BC50" s="1991"/>
      <c r="BD50" s="1991"/>
      <c r="BE50" s="1991"/>
      <c r="BF50" s="1991"/>
      <c r="BG50" s="1991"/>
      <c r="BH50" s="1991"/>
      <c r="BI50" s="1991"/>
      <c r="BJ50" s="1991"/>
      <c r="BK50" s="1991"/>
      <c r="BL50" s="1991"/>
      <c r="BM50" s="1991"/>
      <c r="BN50" s="1991"/>
      <c r="BO50" s="1991"/>
      <c r="BP50" s="1991"/>
      <c r="BQ50" s="1991"/>
      <c r="BR50" s="1991"/>
      <c r="BS50" s="1991"/>
      <c r="BT50" s="1991"/>
      <c r="BU50" s="1992"/>
      <c r="BV50" s="228"/>
    </row>
    <row r="51" spans="2:74" ht="12.95" customHeight="1">
      <c r="F51" s="1991"/>
      <c r="G51" s="1991"/>
      <c r="H51" s="1991"/>
      <c r="I51" s="1991"/>
      <c r="J51" s="1991"/>
      <c r="K51" s="1991"/>
      <c r="L51" s="1991"/>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c r="AN51" s="1991"/>
      <c r="AO51" s="1991"/>
      <c r="AP51" s="1991"/>
      <c r="AQ51" s="1991"/>
      <c r="AR51" s="1991"/>
      <c r="AS51" s="1991"/>
      <c r="AT51" s="1991"/>
      <c r="AU51" s="1991"/>
      <c r="AV51" s="1991"/>
      <c r="AW51" s="1991"/>
      <c r="AX51" s="1991"/>
      <c r="AY51" s="1991"/>
      <c r="AZ51" s="1991"/>
      <c r="BA51" s="1991"/>
      <c r="BB51" s="1991"/>
      <c r="BC51" s="1991"/>
      <c r="BD51" s="1991"/>
      <c r="BE51" s="1991"/>
      <c r="BF51" s="1991"/>
      <c r="BG51" s="1991"/>
      <c r="BH51" s="1991"/>
      <c r="BI51" s="1991"/>
      <c r="BJ51" s="1991"/>
      <c r="BK51" s="1991"/>
      <c r="BL51" s="1991"/>
      <c r="BM51" s="1991"/>
      <c r="BN51" s="1991"/>
      <c r="BO51" s="1991"/>
      <c r="BP51" s="1991"/>
      <c r="BQ51" s="1991"/>
      <c r="BR51" s="1991"/>
      <c r="BS51" s="1991"/>
      <c r="BT51" s="1991"/>
      <c r="BU51" s="1992"/>
      <c r="BV51" s="228"/>
    </row>
    <row r="52" spans="2:74" ht="12.95" customHeight="1">
      <c r="F52" s="1991"/>
      <c r="G52" s="1991"/>
      <c r="H52" s="1991"/>
      <c r="I52" s="1991"/>
      <c r="J52" s="1991"/>
      <c r="K52" s="1991"/>
      <c r="L52" s="1991"/>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c r="AN52" s="1991"/>
      <c r="AO52" s="1991"/>
      <c r="AP52" s="1991"/>
      <c r="AQ52" s="1991"/>
      <c r="AR52" s="1991"/>
      <c r="AS52" s="1991"/>
      <c r="AT52" s="1991"/>
      <c r="AU52" s="1991"/>
      <c r="AV52" s="1991"/>
      <c r="AW52" s="1991"/>
      <c r="AX52" s="1991"/>
      <c r="AY52" s="1991"/>
      <c r="AZ52" s="1991"/>
      <c r="BA52" s="1991"/>
      <c r="BB52" s="1991"/>
      <c r="BC52" s="1991"/>
      <c r="BD52" s="1991"/>
      <c r="BE52" s="1991"/>
      <c r="BF52" s="1991"/>
      <c r="BG52" s="1991"/>
      <c r="BH52" s="1991"/>
      <c r="BI52" s="1991"/>
      <c r="BJ52" s="1991"/>
      <c r="BK52" s="1991"/>
      <c r="BL52" s="1991"/>
      <c r="BM52" s="1991"/>
      <c r="BN52" s="1991"/>
      <c r="BO52" s="1991"/>
      <c r="BP52" s="1991"/>
      <c r="BQ52" s="1991"/>
      <c r="BR52" s="1991"/>
      <c r="BS52" s="1991"/>
      <c r="BT52" s="1991"/>
      <c r="BU52" s="1992"/>
      <c r="BV52" s="228"/>
    </row>
    <row r="53" spans="2:74" ht="4.9000000000000004" customHeight="1">
      <c r="BV53" s="228"/>
    </row>
    <row r="54" spans="2:74" ht="12.95" customHeight="1">
      <c r="C54" s="220" t="s">
        <v>224</v>
      </c>
      <c r="F54" s="1989" t="s">
        <v>231</v>
      </c>
      <c r="G54" s="1989"/>
      <c r="H54" s="1989"/>
      <c r="I54" s="1989"/>
      <c r="J54" s="1989"/>
      <c r="K54" s="1989"/>
      <c r="L54" s="1989"/>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c r="AN54" s="1989"/>
      <c r="AO54" s="1989"/>
      <c r="AP54" s="1989"/>
      <c r="AQ54" s="1989"/>
      <c r="AR54" s="1989"/>
      <c r="AS54" s="1989"/>
      <c r="AT54" s="1989"/>
      <c r="AU54" s="1989"/>
      <c r="AV54" s="1989"/>
      <c r="AW54" s="1989"/>
      <c r="AX54" s="1989"/>
      <c r="AY54" s="1989"/>
      <c r="AZ54" s="1989"/>
      <c r="BA54" s="1989"/>
      <c r="BB54" s="1989"/>
      <c r="BC54" s="1989"/>
      <c r="BD54" s="1989"/>
      <c r="BE54" s="1989"/>
      <c r="BF54" s="1989"/>
      <c r="BG54" s="1989"/>
      <c r="BH54" s="1989"/>
      <c r="BI54" s="1989"/>
      <c r="BJ54" s="1989"/>
      <c r="BK54" s="1989"/>
      <c r="BL54" s="1989"/>
      <c r="BM54" s="1989"/>
      <c r="BN54" s="1989"/>
      <c r="BO54" s="1989"/>
      <c r="BP54" s="1989"/>
      <c r="BQ54" s="1989"/>
      <c r="BR54" s="1989"/>
      <c r="BS54" s="1989"/>
      <c r="BT54" s="1989"/>
      <c r="BU54" s="1990"/>
      <c r="BV54" s="228"/>
    </row>
    <row r="55" spans="2:74" ht="12.95" customHeight="1">
      <c r="F55" s="1989"/>
      <c r="G55" s="1989"/>
      <c r="H55" s="1989"/>
      <c r="I55" s="1989"/>
      <c r="J55" s="1989"/>
      <c r="K55" s="1989"/>
      <c r="L55" s="1989"/>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c r="AN55" s="1989"/>
      <c r="AO55" s="1989"/>
      <c r="AP55" s="1989"/>
      <c r="AQ55" s="1989"/>
      <c r="AR55" s="1989"/>
      <c r="AS55" s="1989"/>
      <c r="AT55" s="1989"/>
      <c r="AU55" s="1989"/>
      <c r="AV55" s="1989"/>
      <c r="AW55" s="1989"/>
      <c r="AX55" s="1989"/>
      <c r="AY55" s="1989"/>
      <c r="AZ55" s="1989"/>
      <c r="BA55" s="1989"/>
      <c r="BB55" s="1989"/>
      <c r="BC55" s="1989"/>
      <c r="BD55" s="1989"/>
      <c r="BE55" s="1989"/>
      <c r="BF55" s="1989"/>
      <c r="BG55" s="1989"/>
      <c r="BH55" s="1989"/>
      <c r="BI55" s="1989"/>
      <c r="BJ55" s="1989"/>
      <c r="BK55" s="1989"/>
      <c r="BL55" s="1989"/>
      <c r="BM55" s="1989"/>
      <c r="BN55" s="1989"/>
      <c r="BO55" s="1989"/>
      <c r="BP55" s="1989"/>
      <c r="BQ55" s="1989"/>
      <c r="BR55" s="1989"/>
      <c r="BS55" s="1989"/>
      <c r="BT55" s="1989"/>
      <c r="BU55" s="1990"/>
      <c r="BV55" s="228"/>
    </row>
    <row r="56" spans="2:74" ht="4.9000000000000004" customHeight="1">
      <c r="BV56" s="228"/>
    </row>
    <row r="57" spans="2:74" ht="12.95" customHeight="1">
      <c r="C57" s="220" t="s">
        <v>227</v>
      </c>
      <c r="F57" s="1973" t="s">
        <v>228</v>
      </c>
      <c r="G57" s="1973"/>
      <c r="H57" s="1973"/>
      <c r="I57" s="1973"/>
      <c r="J57" s="1973"/>
      <c r="K57" s="1973"/>
      <c r="L57" s="1973"/>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c r="AN57" s="1973"/>
      <c r="AO57" s="1973"/>
      <c r="AP57" s="1973"/>
      <c r="AQ57" s="1973"/>
      <c r="AR57" s="1973"/>
      <c r="AS57" s="1973"/>
      <c r="AT57" s="1973"/>
      <c r="AU57" s="1973"/>
      <c r="AV57" s="1973"/>
      <c r="AW57" s="1973"/>
      <c r="AX57" s="1973"/>
      <c r="AY57" s="1973"/>
      <c r="AZ57" s="1973"/>
      <c r="BA57" s="1973"/>
      <c r="BB57" s="1973"/>
      <c r="BC57" s="1973"/>
      <c r="BD57" s="1973"/>
      <c r="BE57" s="1973"/>
      <c r="BF57" s="1973"/>
      <c r="BG57" s="1973"/>
      <c r="BH57" s="1973"/>
      <c r="BI57" s="1973"/>
      <c r="BJ57" s="1973"/>
      <c r="BK57" s="1973"/>
      <c r="BL57" s="1973"/>
      <c r="BM57" s="1973"/>
      <c r="BN57" s="1973"/>
      <c r="BO57" s="1973"/>
      <c r="BP57" s="1973"/>
      <c r="BQ57" s="1973"/>
      <c r="BR57" s="1973"/>
      <c r="BS57" s="1973"/>
      <c r="BT57" s="1973"/>
      <c r="BU57" s="1973"/>
      <c r="BV57" s="228"/>
    </row>
    <row r="58" spans="2:74" ht="12.95" customHeight="1">
      <c r="F58" s="1973"/>
      <c r="G58" s="1973"/>
      <c r="H58" s="1973"/>
      <c r="I58" s="1973"/>
      <c r="J58" s="1973"/>
      <c r="K58" s="1973"/>
      <c r="L58" s="1973"/>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c r="AN58" s="1973"/>
      <c r="AO58" s="1973"/>
      <c r="AP58" s="1973"/>
      <c r="AQ58" s="1973"/>
      <c r="AR58" s="1973"/>
      <c r="AS58" s="1973"/>
      <c r="AT58" s="1973"/>
      <c r="AU58" s="1973"/>
      <c r="AV58" s="1973"/>
      <c r="AW58" s="1973"/>
      <c r="AX58" s="1973"/>
      <c r="AY58" s="1973"/>
      <c r="AZ58" s="1973"/>
      <c r="BA58" s="1973"/>
      <c r="BB58" s="1973"/>
      <c r="BC58" s="1973"/>
      <c r="BD58" s="1973"/>
      <c r="BE58" s="1973"/>
      <c r="BF58" s="1973"/>
      <c r="BG58" s="1973"/>
      <c r="BH58" s="1973"/>
      <c r="BI58" s="1973"/>
      <c r="BJ58" s="1973"/>
      <c r="BK58" s="1973"/>
      <c r="BL58" s="1973"/>
      <c r="BM58" s="1973"/>
      <c r="BN58" s="1973"/>
      <c r="BO58" s="1973"/>
      <c r="BP58" s="1973"/>
      <c r="BQ58" s="1973"/>
      <c r="BR58" s="1973"/>
      <c r="BS58" s="1973"/>
      <c r="BT58" s="1973"/>
      <c r="BU58" s="1973"/>
      <c r="BV58" s="228"/>
    </row>
    <row r="59" spans="2:74" ht="4.9000000000000004" customHeight="1">
      <c r="BV59" s="228"/>
    </row>
    <row r="60" spans="2:74" ht="12" customHeight="1">
      <c r="C60" s="220" t="s">
        <v>180</v>
      </c>
      <c r="BV60" s="228"/>
    </row>
    <row r="61" spans="2:74" ht="11.1" customHeight="1">
      <c r="B61" s="220" t="s">
        <v>127</v>
      </c>
      <c r="BV61" s="228"/>
    </row>
    <row r="62" spans="2:74" ht="12.95" customHeight="1">
      <c r="D62" s="1973" t="s">
        <v>232</v>
      </c>
      <c r="E62" s="1973"/>
      <c r="F62" s="1973"/>
      <c r="G62" s="1973"/>
      <c r="H62" s="1973"/>
      <c r="I62" s="1973"/>
      <c r="J62" s="1973"/>
      <c r="K62" s="1973"/>
      <c r="L62" s="1973"/>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c r="AN62" s="1973"/>
      <c r="AO62" s="1973"/>
      <c r="AP62" s="1973"/>
      <c r="AQ62" s="1973"/>
      <c r="AR62" s="1973"/>
      <c r="AS62" s="1973"/>
      <c r="AT62" s="1973"/>
      <c r="AU62" s="1973"/>
      <c r="AV62" s="1973"/>
      <c r="AW62" s="1973"/>
      <c r="AX62" s="1973"/>
      <c r="AY62" s="1973"/>
      <c r="AZ62" s="1973"/>
      <c r="BA62" s="1973"/>
      <c r="BB62" s="1973"/>
      <c r="BC62" s="1973"/>
      <c r="BD62" s="1973"/>
      <c r="BE62" s="1973"/>
      <c r="BF62" s="1973"/>
      <c r="BG62" s="1973"/>
      <c r="BH62" s="1973"/>
      <c r="BI62" s="1973"/>
      <c r="BJ62" s="1973"/>
      <c r="BK62" s="1973"/>
      <c r="BL62" s="1973"/>
      <c r="BM62" s="1973"/>
      <c r="BN62" s="1973"/>
      <c r="BO62" s="1973"/>
      <c r="BP62" s="1973"/>
      <c r="BQ62" s="1973"/>
      <c r="BR62" s="1973"/>
      <c r="BS62" s="1973"/>
      <c r="BT62" s="1973"/>
      <c r="BU62" s="1974"/>
      <c r="BV62" s="228"/>
    </row>
    <row r="63" spans="2:74" ht="12.95" customHeight="1">
      <c r="D63" s="1973"/>
      <c r="E63" s="1973"/>
      <c r="F63" s="1973"/>
      <c r="G63" s="1973"/>
      <c r="H63" s="1973"/>
      <c r="I63" s="1973"/>
      <c r="J63" s="1973"/>
      <c r="K63" s="1973"/>
      <c r="L63" s="1973"/>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c r="AN63" s="1973"/>
      <c r="AO63" s="1973"/>
      <c r="AP63" s="1973"/>
      <c r="AQ63" s="1973"/>
      <c r="AR63" s="1973"/>
      <c r="AS63" s="1973"/>
      <c r="AT63" s="1973"/>
      <c r="AU63" s="1973"/>
      <c r="AV63" s="1973"/>
      <c r="AW63" s="1973"/>
      <c r="AX63" s="1973"/>
      <c r="AY63" s="1973"/>
      <c r="AZ63" s="1973"/>
      <c r="BA63" s="1973"/>
      <c r="BB63" s="1973"/>
      <c r="BC63" s="1973"/>
      <c r="BD63" s="1973"/>
      <c r="BE63" s="1973"/>
      <c r="BF63" s="1973"/>
      <c r="BG63" s="1973"/>
      <c r="BH63" s="1973"/>
      <c r="BI63" s="1973"/>
      <c r="BJ63" s="1973"/>
      <c r="BK63" s="1973"/>
      <c r="BL63" s="1973"/>
      <c r="BM63" s="1973"/>
      <c r="BN63" s="1973"/>
      <c r="BO63" s="1973"/>
      <c r="BP63" s="1973"/>
      <c r="BQ63" s="1973"/>
      <c r="BR63" s="1973"/>
      <c r="BS63" s="1973"/>
      <c r="BT63" s="1973"/>
      <c r="BU63" s="1974"/>
      <c r="BV63" s="228"/>
    </row>
    <row r="64" spans="2:74" ht="3.95" customHeight="1">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E64" s="226"/>
      <c r="BF64" s="226"/>
      <c r="BG64" s="226"/>
      <c r="BH64" s="226"/>
      <c r="BI64" s="226"/>
      <c r="BJ64" s="226"/>
      <c r="BK64" s="226"/>
      <c r="BL64" s="226"/>
      <c r="BM64" s="226"/>
      <c r="BN64" s="226"/>
      <c r="BV64" s="228"/>
    </row>
    <row r="65" spans="3:74" ht="15.95" customHeight="1">
      <c r="C65" s="1975" t="s">
        <v>123</v>
      </c>
      <c r="D65" s="1975"/>
      <c r="E65" s="1976" t="s">
        <v>299</v>
      </c>
      <c r="F65" s="1976"/>
      <c r="G65" s="1976"/>
      <c r="H65" s="1976"/>
      <c r="I65" s="1976"/>
      <c r="J65" s="1976"/>
      <c r="K65" s="1976"/>
      <c r="L65" s="1976"/>
      <c r="M65" s="1976"/>
      <c r="N65" s="1976"/>
      <c r="O65" s="1976"/>
      <c r="P65" s="1976"/>
      <c r="Q65" s="1976"/>
      <c r="R65" s="1976"/>
      <c r="S65" s="1976"/>
      <c r="T65" s="1976"/>
      <c r="U65" s="1976"/>
      <c r="V65" s="1976"/>
      <c r="W65" s="1976"/>
      <c r="X65" s="1976"/>
      <c r="Y65" s="1976"/>
      <c r="Z65" s="1976"/>
      <c r="AA65" s="1976"/>
      <c r="AB65" s="1976"/>
      <c r="AC65" s="1976"/>
      <c r="AD65" s="1976"/>
      <c r="AE65" s="1976"/>
      <c r="AF65" s="1976"/>
      <c r="AG65" s="1976"/>
      <c r="AH65" s="1976"/>
      <c r="AI65" s="1976"/>
      <c r="AJ65" s="1976"/>
      <c r="AK65" s="1976"/>
      <c r="AL65" s="1976"/>
      <c r="AM65" s="1976"/>
      <c r="AN65" s="1976"/>
      <c r="AO65" s="1976"/>
      <c r="AP65" s="1976"/>
      <c r="AQ65" s="1976"/>
      <c r="AR65" s="1976"/>
      <c r="AS65" s="1976"/>
      <c r="AT65" s="1976"/>
      <c r="AU65" s="1976"/>
      <c r="AV65" s="1976"/>
      <c r="AW65" s="1976"/>
      <c r="AX65" s="1976"/>
      <c r="AY65" s="1976"/>
      <c r="AZ65" s="1976"/>
      <c r="BA65" s="1976"/>
      <c r="BB65" s="247"/>
      <c r="BC65" s="225"/>
      <c r="BD65" s="249"/>
      <c r="BE65" s="248"/>
      <c r="BF65" s="1977" t="s">
        <v>150</v>
      </c>
      <c r="BG65" s="1977"/>
      <c r="BH65" s="1977"/>
      <c r="BI65" s="1977"/>
      <c r="BJ65" s="1977"/>
      <c r="BK65" s="1977"/>
      <c r="BL65" s="1977"/>
      <c r="BM65" s="1977"/>
      <c r="BN65" s="1977"/>
      <c r="BO65" s="1977"/>
      <c r="BP65" s="1977"/>
      <c r="BQ65" s="1977"/>
      <c r="BR65" s="1977"/>
      <c r="BS65" s="1977"/>
      <c r="BT65" s="1977"/>
      <c r="BU65" s="1978"/>
      <c r="BV65" s="228"/>
    </row>
    <row r="66" spans="3:74" ht="15.95" customHeight="1">
      <c r="D66" s="226"/>
      <c r="E66" s="1976"/>
      <c r="F66" s="1976"/>
      <c r="G66" s="1976"/>
      <c r="H66" s="1976"/>
      <c r="I66" s="1976"/>
      <c r="J66" s="1976"/>
      <c r="K66" s="1976"/>
      <c r="L66" s="1976"/>
      <c r="M66" s="1976"/>
      <c r="N66" s="1976"/>
      <c r="O66" s="1976"/>
      <c r="P66" s="1976"/>
      <c r="Q66" s="1976"/>
      <c r="R66" s="1976"/>
      <c r="S66" s="1976"/>
      <c r="T66" s="1976"/>
      <c r="U66" s="1976"/>
      <c r="V66" s="1976"/>
      <c r="W66" s="1976"/>
      <c r="X66" s="1976"/>
      <c r="Y66" s="1976"/>
      <c r="Z66" s="1976"/>
      <c r="AA66" s="1976"/>
      <c r="AB66" s="1976"/>
      <c r="AC66" s="1976"/>
      <c r="AD66" s="1976"/>
      <c r="AE66" s="1976"/>
      <c r="AF66" s="1976"/>
      <c r="AG66" s="1976"/>
      <c r="AH66" s="1976"/>
      <c r="AI66" s="1976"/>
      <c r="AJ66" s="1976"/>
      <c r="AK66" s="1976"/>
      <c r="AL66" s="1976"/>
      <c r="AM66" s="1976"/>
      <c r="AN66" s="1976"/>
      <c r="AO66" s="1976"/>
      <c r="AP66" s="1976"/>
      <c r="AQ66" s="1976"/>
      <c r="AR66" s="1976"/>
      <c r="AS66" s="1976"/>
      <c r="AT66" s="1976"/>
      <c r="AU66" s="1976"/>
      <c r="AV66" s="1976"/>
      <c r="AW66" s="1976"/>
      <c r="AX66" s="1976"/>
      <c r="AY66" s="1976"/>
      <c r="AZ66" s="1976"/>
      <c r="BA66" s="1976"/>
      <c r="BB66" s="2007" t="s">
        <v>151</v>
      </c>
      <c r="BC66" s="2008"/>
      <c r="BD66" s="2009"/>
      <c r="BE66" s="2019" t="s">
        <v>17</v>
      </c>
      <c r="BF66" s="2000"/>
      <c r="BG66" s="1962" t="s">
        <v>159</v>
      </c>
      <c r="BH66" s="1963"/>
      <c r="BI66" s="1963"/>
      <c r="BJ66" s="1963"/>
      <c r="BK66" s="1963"/>
      <c r="BL66" s="2024"/>
      <c r="BM66" s="1999" t="s">
        <v>17</v>
      </c>
      <c r="BN66" s="2000"/>
      <c r="BO66" s="1962" t="s">
        <v>158</v>
      </c>
      <c r="BP66" s="1963"/>
      <c r="BQ66" s="1963"/>
      <c r="BR66" s="1963"/>
      <c r="BS66" s="1963"/>
      <c r="BT66" s="1963"/>
      <c r="BU66" s="1964"/>
      <c r="BV66" s="228"/>
    </row>
    <row r="67" spans="3:74" ht="15.95" customHeight="1" thickBot="1">
      <c r="C67" s="1975" t="s">
        <v>124</v>
      </c>
      <c r="D67" s="1975"/>
      <c r="E67" s="1973" t="s">
        <v>300</v>
      </c>
      <c r="F67" s="1973"/>
      <c r="G67" s="1973"/>
      <c r="H67" s="1973"/>
      <c r="I67" s="1973"/>
      <c r="J67" s="1973"/>
      <c r="K67" s="1973"/>
      <c r="L67" s="1973"/>
      <c r="M67" s="1973"/>
      <c r="N67" s="1973"/>
      <c r="O67" s="1973"/>
      <c r="P67" s="1973"/>
      <c r="Q67" s="1973"/>
      <c r="R67" s="1973"/>
      <c r="S67" s="1973"/>
      <c r="T67" s="1973"/>
      <c r="U67" s="1973"/>
      <c r="V67" s="1973"/>
      <c r="W67" s="1973"/>
      <c r="X67" s="1973"/>
      <c r="Y67" s="1973"/>
      <c r="Z67" s="1973"/>
      <c r="AA67" s="1973"/>
      <c r="AB67" s="1973"/>
      <c r="AC67" s="1973"/>
      <c r="AD67" s="1973"/>
      <c r="AE67" s="1973"/>
      <c r="AF67" s="1973"/>
      <c r="AG67" s="1973"/>
      <c r="AH67" s="1973"/>
      <c r="AI67" s="1973"/>
      <c r="AJ67" s="1973"/>
      <c r="AK67" s="1973"/>
      <c r="AL67" s="1973"/>
      <c r="AM67" s="1973"/>
      <c r="AN67" s="1973"/>
      <c r="AO67" s="1973"/>
      <c r="AP67" s="1973"/>
      <c r="AQ67" s="1973"/>
      <c r="AR67" s="1973"/>
      <c r="AS67" s="1973"/>
      <c r="AT67" s="1973"/>
      <c r="AU67" s="1973"/>
      <c r="AV67" s="1973"/>
      <c r="AW67" s="1973"/>
      <c r="AX67" s="1973"/>
      <c r="AY67" s="1973"/>
      <c r="AZ67" s="1973"/>
      <c r="BA67" s="1973"/>
      <c r="BB67" s="2010" t="s">
        <v>152</v>
      </c>
      <c r="BC67" s="2011"/>
      <c r="BD67" s="2012"/>
      <c r="BE67" s="2020" t="s">
        <v>17</v>
      </c>
      <c r="BF67" s="2021"/>
      <c r="BG67" s="2003" t="s">
        <v>155</v>
      </c>
      <c r="BH67" s="2004"/>
      <c r="BI67" s="2004"/>
      <c r="BJ67" s="2004"/>
      <c r="BK67" s="2004"/>
      <c r="BL67" s="2025"/>
      <c r="BM67" s="2001" t="s">
        <v>17</v>
      </c>
      <c r="BN67" s="2002"/>
      <c r="BO67" s="2003" t="s">
        <v>160</v>
      </c>
      <c r="BP67" s="2004"/>
      <c r="BQ67" s="2004"/>
      <c r="BR67" s="2004"/>
      <c r="BS67" s="2004"/>
      <c r="BT67" s="2004"/>
      <c r="BU67" s="2005"/>
      <c r="BV67" s="228"/>
    </row>
    <row r="68" spans="3:74" ht="14.1" customHeight="1" thickTop="1">
      <c r="D68" s="226"/>
      <c r="E68" s="1973"/>
      <c r="F68" s="1973"/>
      <c r="G68" s="1973"/>
      <c r="H68" s="1973"/>
      <c r="I68" s="1973"/>
      <c r="J68" s="1973"/>
      <c r="K68" s="1973"/>
      <c r="L68" s="1973"/>
      <c r="M68" s="1973"/>
      <c r="N68" s="1973"/>
      <c r="O68" s="1973"/>
      <c r="P68" s="1973"/>
      <c r="Q68" s="1973"/>
      <c r="R68" s="1973"/>
      <c r="S68" s="1973"/>
      <c r="T68" s="1973"/>
      <c r="U68" s="1973"/>
      <c r="V68" s="1973"/>
      <c r="W68" s="1973"/>
      <c r="X68" s="1973"/>
      <c r="Y68" s="1973"/>
      <c r="Z68" s="1973"/>
      <c r="AA68" s="1973"/>
      <c r="AB68" s="1973"/>
      <c r="AC68" s="1973"/>
      <c r="AD68" s="1973"/>
      <c r="AE68" s="1973"/>
      <c r="AF68" s="1973"/>
      <c r="AG68" s="1973"/>
      <c r="AH68" s="1973"/>
      <c r="AI68" s="1973"/>
      <c r="AJ68" s="1973"/>
      <c r="AK68" s="1973"/>
      <c r="AL68" s="1973"/>
      <c r="AM68" s="1973"/>
      <c r="AN68" s="1973"/>
      <c r="AO68" s="1973"/>
      <c r="AP68" s="1973"/>
      <c r="AQ68" s="1973"/>
      <c r="AR68" s="1973"/>
      <c r="AS68" s="1973"/>
      <c r="AT68" s="1973"/>
      <c r="AU68" s="1973"/>
      <c r="AV68" s="1973"/>
      <c r="AW68" s="1973"/>
      <c r="AX68" s="1973"/>
      <c r="AY68" s="1973"/>
      <c r="AZ68" s="1973"/>
      <c r="BA68" s="1973"/>
      <c r="BB68" s="2013" t="s">
        <v>153</v>
      </c>
      <c r="BC68" s="2014"/>
      <c r="BD68" s="2015"/>
      <c r="BE68" s="1985" t="s">
        <v>154</v>
      </c>
      <c r="BF68" s="1986"/>
      <c r="BG68" s="1986"/>
      <c r="BH68" s="1986"/>
      <c r="BI68" s="1986"/>
      <c r="BJ68" s="1986"/>
      <c r="BK68" s="1986"/>
      <c r="BL68" s="1986"/>
      <c r="BM68" s="1986"/>
      <c r="BN68" s="1986"/>
      <c r="BO68" s="1986"/>
      <c r="BP68" s="1986"/>
      <c r="BQ68" s="1986"/>
      <c r="BR68" s="1986"/>
      <c r="BS68" s="1986"/>
      <c r="BT68" s="1986"/>
      <c r="BU68" s="1987"/>
      <c r="BV68" s="228"/>
    </row>
    <row r="69" spans="3:74" ht="15.95" customHeight="1">
      <c r="C69" s="1975" t="s">
        <v>125</v>
      </c>
      <c r="D69" s="1975"/>
      <c r="E69" s="2006" t="s">
        <v>301</v>
      </c>
      <c r="F69" s="2006"/>
      <c r="G69" s="2006"/>
      <c r="H69" s="2006"/>
      <c r="I69" s="2006"/>
      <c r="J69" s="2006"/>
      <c r="K69" s="2006"/>
      <c r="L69" s="2006"/>
      <c r="M69" s="2006"/>
      <c r="N69" s="2006"/>
      <c r="O69" s="2006"/>
      <c r="P69" s="2006"/>
      <c r="Q69" s="2006"/>
      <c r="R69" s="2006"/>
      <c r="S69" s="2006"/>
      <c r="T69" s="2006"/>
      <c r="U69" s="2006"/>
      <c r="V69" s="2006"/>
      <c r="W69" s="2006"/>
      <c r="X69" s="2006"/>
      <c r="Y69" s="2006"/>
      <c r="Z69" s="2006"/>
      <c r="AA69" s="2006"/>
      <c r="AB69" s="2006"/>
      <c r="AC69" s="2006"/>
      <c r="AD69" s="2006"/>
      <c r="AE69" s="2006"/>
      <c r="AF69" s="2006"/>
      <c r="AG69" s="2006"/>
      <c r="AH69" s="2006"/>
      <c r="AI69" s="2006"/>
      <c r="AJ69" s="2006"/>
      <c r="AK69" s="2006"/>
      <c r="AL69" s="2006"/>
      <c r="AM69" s="2006"/>
      <c r="AN69" s="2006"/>
      <c r="AO69" s="2006"/>
      <c r="AP69" s="2006"/>
      <c r="AQ69" s="2006"/>
      <c r="AR69" s="2006"/>
      <c r="AS69" s="2006"/>
      <c r="AT69" s="2006"/>
      <c r="AU69" s="2006"/>
      <c r="AV69" s="2006"/>
      <c r="AW69" s="2006"/>
      <c r="AX69" s="2006"/>
      <c r="AY69" s="2006"/>
      <c r="AZ69" s="2006"/>
      <c r="BA69" s="2006"/>
      <c r="BB69" s="2013"/>
      <c r="BC69" s="2014"/>
      <c r="BD69" s="2015"/>
      <c r="BE69" s="1965" t="s">
        <v>17</v>
      </c>
      <c r="BF69" s="1966"/>
      <c r="BG69" s="1969" t="s">
        <v>74</v>
      </c>
      <c r="BH69" s="1970"/>
      <c r="BI69" s="1970"/>
      <c r="BJ69" s="1970"/>
      <c r="BK69" s="428" t="s">
        <v>17</v>
      </c>
      <c r="BL69" s="1979" t="s">
        <v>156</v>
      </c>
      <c r="BM69" s="1980"/>
      <c r="BN69" s="1980"/>
      <c r="BO69" s="1980"/>
      <c r="BP69" s="1980"/>
      <c r="BQ69" s="1980"/>
      <c r="BR69" s="1980"/>
      <c r="BS69" s="1980"/>
      <c r="BT69" s="1980"/>
      <c r="BU69" s="1981"/>
      <c r="BV69" s="228"/>
    </row>
    <row r="70" spans="3:74" ht="15.95" customHeight="1">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016"/>
      <c r="BC70" s="2017"/>
      <c r="BD70" s="2018"/>
      <c r="BE70" s="1967"/>
      <c r="BF70" s="1968"/>
      <c r="BG70" s="1971"/>
      <c r="BH70" s="1972"/>
      <c r="BI70" s="1972"/>
      <c r="BJ70" s="1972"/>
      <c r="BK70" s="429" t="s">
        <v>17</v>
      </c>
      <c r="BL70" s="1982" t="s">
        <v>157</v>
      </c>
      <c r="BM70" s="1983"/>
      <c r="BN70" s="1983"/>
      <c r="BO70" s="1983"/>
      <c r="BP70" s="1983"/>
      <c r="BQ70" s="1983"/>
      <c r="BR70" s="1983"/>
      <c r="BS70" s="1983"/>
      <c r="BT70" s="1983"/>
      <c r="BU70" s="1984"/>
      <c r="BV70" s="228"/>
    </row>
    <row r="71" spans="3:74" ht="3.95" customHeight="1">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c r="BO71" s="229"/>
      <c r="BP71" s="229"/>
      <c r="BV71" s="228"/>
    </row>
    <row r="72" spans="3:74" ht="8.25" customHeight="1">
      <c r="C72" s="302" t="s">
        <v>119</v>
      </c>
      <c r="D72" s="1997" t="s">
        <v>128</v>
      </c>
      <c r="E72" s="1997"/>
      <c r="F72" s="1997"/>
      <c r="G72" s="1997"/>
      <c r="H72" s="1997"/>
      <c r="I72" s="1997"/>
      <c r="J72" s="1997"/>
      <c r="K72" s="1997"/>
      <c r="L72" s="1997"/>
      <c r="M72" s="1997"/>
      <c r="N72" s="1997"/>
      <c r="O72" s="1997"/>
      <c r="P72" s="1997"/>
      <c r="Q72" s="1997"/>
      <c r="R72" s="1997"/>
      <c r="S72" s="1997"/>
      <c r="T72" s="1997"/>
      <c r="U72" s="1997"/>
      <c r="V72" s="1997"/>
      <c r="W72" s="1997"/>
      <c r="X72" s="1997"/>
      <c r="Y72" s="1997"/>
      <c r="Z72" s="1997"/>
      <c r="AA72" s="1997"/>
      <c r="AB72" s="1997"/>
      <c r="AC72" s="1997"/>
      <c r="AD72" s="1997"/>
      <c r="AE72" s="1997"/>
      <c r="AF72" s="1997"/>
      <c r="AG72" s="1997"/>
      <c r="AH72" s="1997"/>
      <c r="AI72" s="1997"/>
      <c r="AJ72" s="1997"/>
      <c r="AK72" s="1997"/>
      <c r="AL72" s="1997"/>
      <c r="AM72" s="1997"/>
      <c r="AN72" s="1997"/>
      <c r="AO72" s="1997"/>
      <c r="AP72" s="1997"/>
      <c r="AQ72" s="1997"/>
      <c r="AR72" s="1997"/>
      <c r="AS72" s="1997"/>
      <c r="AT72" s="1997"/>
      <c r="AU72" s="1997"/>
      <c r="AV72" s="1997"/>
      <c r="AW72" s="1997"/>
      <c r="AX72" s="1997"/>
      <c r="AY72" s="1997"/>
      <c r="AZ72" s="1997"/>
      <c r="BA72" s="1997"/>
      <c r="BB72" s="1997"/>
      <c r="BC72" s="1997"/>
      <c r="BD72" s="1997"/>
      <c r="BE72" s="1997"/>
      <c r="BF72" s="1997"/>
      <c r="BG72" s="1997"/>
      <c r="BH72" s="1997"/>
      <c r="BI72" s="1997"/>
      <c r="BJ72" s="1997"/>
      <c r="BK72" s="1997"/>
      <c r="BL72" s="1997"/>
      <c r="BM72" s="1997"/>
      <c r="BN72" s="1997"/>
      <c r="BO72" s="1997"/>
      <c r="BP72" s="1997"/>
      <c r="BQ72" s="1997"/>
      <c r="BR72" s="1997"/>
      <c r="BS72" s="1997"/>
      <c r="BT72" s="1997"/>
      <c r="BU72" s="1998"/>
      <c r="BV72" s="228"/>
    </row>
    <row r="73" spans="3:74" ht="9" customHeight="1">
      <c r="D73" s="1997"/>
      <c r="E73" s="1997"/>
      <c r="F73" s="1997"/>
      <c r="G73" s="1997"/>
      <c r="H73" s="1997"/>
      <c r="I73" s="1997"/>
      <c r="J73" s="1997"/>
      <c r="K73" s="1997"/>
      <c r="L73" s="1997"/>
      <c r="M73" s="1997"/>
      <c r="N73" s="1997"/>
      <c r="O73" s="1997"/>
      <c r="P73" s="1997"/>
      <c r="Q73" s="1997"/>
      <c r="R73" s="1997"/>
      <c r="S73" s="1997"/>
      <c r="T73" s="1997"/>
      <c r="U73" s="1997"/>
      <c r="V73" s="1997"/>
      <c r="W73" s="1997"/>
      <c r="X73" s="1997"/>
      <c r="Y73" s="1997"/>
      <c r="Z73" s="1997"/>
      <c r="AA73" s="1997"/>
      <c r="AB73" s="1997"/>
      <c r="AC73" s="1997"/>
      <c r="AD73" s="1997"/>
      <c r="AE73" s="1997"/>
      <c r="AF73" s="1997"/>
      <c r="AG73" s="1997"/>
      <c r="AH73" s="1997"/>
      <c r="AI73" s="1997"/>
      <c r="AJ73" s="1997"/>
      <c r="AK73" s="1997"/>
      <c r="AL73" s="1997"/>
      <c r="AM73" s="1997"/>
      <c r="AN73" s="1997"/>
      <c r="AO73" s="1997"/>
      <c r="AP73" s="1997"/>
      <c r="AQ73" s="1997"/>
      <c r="AR73" s="1997"/>
      <c r="AS73" s="1997"/>
      <c r="AT73" s="1997"/>
      <c r="AU73" s="1997"/>
      <c r="AV73" s="1997"/>
      <c r="AW73" s="1997"/>
      <c r="AX73" s="1997"/>
      <c r="AY73" s="1997"/>
      <c r="AZ73" s="1997"/>
      <c r="BA73" s="1997"/>
      <c r="BB73" s="1997"/>
      <c r="BC73" s="1997"/>
      <c r="BD73" s="1997"/>
      <c r="BE73" s="1997"/>
      <c r="BF73" s="1997"/>
      <c r="BG73" s="1997"/>
      <c r="BH73" s="1997"/>
      <c r="BI73" s="1997"/>
      <c r="BJ73" s="1997"/>
      <c r="BK73" s="1997"/>
      <c r="BL73" s="1997"/>
      <c r="BM73" s="1997"/>
      <c r="BN73" s="1997"/>
      <c r="BO73" s="1997"/>
      <c r="BP73" s="1997"/>
      <c r="BQ73" s="1997"/>
      <c r="BR73" s="1997"/>
      <c r="BS73" s="1997"/>
      <c r="BT73" s="1997"/>
      <c r="BU73" s="1998"/>
      <c r="BV73" s="228"/>
    </row>
    <row r="74" spans="3:74" ht="12" customHeight="1">
      <c r="D74" s="1997"/>
      <c r="E74" s="1997"/>
      <c r="F74" s="1997"/>
      <c r="G74" s="1997"/>
      <c r="H74" s="1997"/>
      <c r="I74" s="1997"/>
      <c r="J74" s="1997"/>
      <c r="K74" s="1997"/>
      <c r="L74" s="1997"/>
      <c r="M74" s="1997"/>
      <c r="N74" s="1997"/>
      <c r="O74" s="1997"/>
      <c r="P74" s="1997"/>
      <c r="Q74" s="1997"/>
      <c r="R74" s="1997"/>
      <c r="S74" s="1997"/>
      <c r="T74" s="1997"/>
      <c r="U74" s="1997"/>
      <c r="V74" s="1997"/>
      <c r="W74" s="1997"/>
      <c r="X74" s="1997"/>
      <c r="Y74" s="1997"/>
      <c r="Z74" s="1997"/>
      <c r="AA74" s="1997"/>
      <c r="AB74" s="1997"/>
      <c r="AC74" s="1997"/>
      <c r="AD74" s="1997"/>
      <c r="AE74" s="1997"/>
      <c r="AF74" s="1997"/>
      <c r="AG74" s="1997"/>
      <c r="AH74" s="1997"/>
      <c r="AI74" s="1997"/>
      <c r="AJ74" s="1997"/>
      <c r="AK74" s="1997"/>
      <c r="AL74" s="1997"/>
      <c r="AM74" s="1997"/>
      <c r="AN74" s="1997"/>
      <c r="AO74" s="1997"/>
      <c r="AP74" s="1997"/>
      <c r="AQ74" s="1997"/>
      <c r="AR74" s="1997"/>
      <c r="AS74" s="1997"/>
      <c r="AT74" s="1997"/>
      <c r="AU74" s="1997"/>
      <c r="AV74" s="1997"/>
      <c r="AW74" s="1997"/>
      <c r="AX74" s="1997"/>
      <c r="AY74" s="1997"/>
      <c r="AZ74" s="1997"/>
      <c r="BA74" s="1997"/>
      <c r="BB74" s="1997"/>
      <c r="BC74" s="1997"/>
      <c r="BD74" s="1997"/>
      <c r="BE74" s="1997"/>
      <c r="BF74" s="1997"/>
      <c r="BG74" s="1997"/>
      <c r="BH74" s="1997"/>
      <c r="BI74" s="1997"/>
      <c r="BJ74" s="1997"/>
      <c r="BK74" s="1997"/>
      <c r="BL74" s="1997"/>
      <c r="BM74" s="1997"/>
      <c r="BN74" s="1997"/>
      <c r="BO74" s="1997"/>
      <c r="BP74" s="1997"/>
      <c r="BQ74" s="1997"/>
      <c r="BR74" s="1997"/>
      <c r="BS74" s="1997"/>
      <c r="BT74" s="1997"/>
      <c r="BU74" s="1998"/>
      <c r="BV74" s="228"/>
    </row>
    <row r="75" spans="3:74" ht="4.9000000000000004" customHeight="1">
      <c r="BV75" s="228"/>
    </row>
    <row r="76" spans="3:74" ht="12" customHeight="1">
      <c r="C76" s="302" t="s">
        <v>129</v>
      </c>
      <c r="D76" s="1973" t="s">
        <v>130</v>
      </c>
      <c r="E76" s="1973"/>
      <c r="F76" s="1973"/>
      <c r="G76" s="1973"/>
      <c r="H76" s="1973"/>
      <c r="I76" s="1973"/>
      <c r="J76" s="1973"/>
      <c r="K76" s="1973"/>
      <c r="L76" s="1973"/>
      <c r="M76" s="1973"/>
      <c r="N76" s="1973"/>
      <c r="O76" s="1973"/>
      <c r="P76" s="1973"/>
      <c r="Q76" s="1973"/>
      <c r="R76" s="1973"/>
      <c r="S76" s="1973"/>
      <c r="T76" s="1973"/>
      <c r="U76" s="1973"/>
      <c r="V76" s="1973"/>
      <c r="W76" s="1973"/>
      <c r="X76" s="1973"/>
      <c r="Y76" s="1973"/>
      <c r="Z76" s="1973"/>
      <c r="AA76" s="1973"/>
      <c r="AB76" s="1973"/>
      <c r="AC76" s="1973"/>
      <c r="AD76" s="1973"/>
      <c r="AE76" s="1973"/>
      <c r="AF76" s="1973"/>
      <c r="AG76" s="1973"/>
      <c r="AH76" s="1973"/>
      <c r="AI76" s="1973"/>
      <c r="AJ76" s="1973"/>
      <c r="AK76" s="1973"/>
      <c r="AL76" s="1973"/>
      <c r="AM76" s="1973"/>
      <c r="AN76" s="1973"/>
      <c r="AO76" s="1973"/>
      <c r="AP76" s="1973"/>
      <c r="AQ76" s="1973"/>
      <c r="AR76" s="1973"/>
      <c r="AS76" s="1973"/>
      <c r="AT76" s="1973"/>
      <c r="AU76" s="1973"/>
      <c r="AV76" s="1973"/>
      <c r="AW76" s="1973"/>
      <c r="AX76" s="1973"/>
      <c r="AY76" s="1973"/>
      <c r="AZ76" s="1973"/>
      <c r="BA76" s="1973"/>
      <c r="BB76" s="1973"/>
      <c r="BC76" s="1973"/>
      <c r="BD76" s="1973"/>
      <c r="BE76" s="1973"/>
      <c r="BF76" s="1973"/>
      <c r="BG76" s="1973"/>
      <c r="BH76" s="1973"/>
      <c r="BI76" s="1973"/>
      <c r="BJ76" s="1973"/>
      <c r="BK76" s="1973"/>
      <c r="BL76" s="1973"/>
      <c r="BM76" s="1973"/>
      <c r="BN76" s="1973"/>
      <c r="BO76" s="1973"/>
      <c r="BP76" s="1973"/>
      <c r="BQ76" s="1973"/>
      <c r="BR76" s="1973"/>
      <c r="BS76" s="1973"/>
      <c r="BT76" s="1973"/>
      <c r="BU76" s="1974"/>
      <c r="BV76" s="228"/>
    </row>
    <row r="77" spans="3:74" ht="12" customHeight="1">
      <c r="D77" s="1973"/>
      <c r="E77" s="1973"/>
      <c r="F77" s="1973"/>
      <c r="G77" s="1973"/>
      <c r="H77" s="1973"/>
      <c r="I77" s="1973"/>
      <c r="J77" s="1973"/>
      <c r="K77" s="1973"/>
      <c r="L77" s="1973"/>
      <c r="M77" s="1973"/>
      <c r="N77" s="1973"/>
      <c r="O77" s="1973"/>
      <c r="P77" s="1973"/>
      <c r="Q77" s="1973"/>
      <c r="R77" s="1973"/>
      <c r="S77" s="1973"/>
      <c r="T77" s="1973"/>
      <c r="U77" s="1973"/>
      <c r="V77" s="1973"/>
      <c r="W77" s="1973"/>
      <c r="X77" s="1973"/>
      <c r="Y77" s="1973"/>
      <c r="Z77" s="1973"/>
      <c r="AA77" s="1973"/>
      <c r="AB77" s="1973"/>
      <c r="AC77" s="1973"/>
      <c r="AD77" s="1973"/>
      <c r="AE77" s="1973"/>
      <c r="AF77" s="1973"/>
      <c r="AG77" s="1973"/>
      <c r="AH77" s="1973"/>
      <c r="AI77" s="1973"/>
      <c r="AJ77" s="1973"/>
      <c r="AK77" s="1973"/>
      <c r="AL77" s="1973"/>
      <c r="AM77" s="1973"/>
      <c r="AN77" s="1973"/>
      <c r="AO77" s="1973"/>
      <c r="AP77" s="1973"/>
      <c r="AQ77" s="1973"/>
      <c r="AR77" s="1973"/>
      <c r="AS77" s="1973"/>
      <c r="AT77" s="1973"/>
      <c r="AU77" s="1973"/>
      <c r="AV77" s="1973"/>
      <c r="AW77" s="1973"/>
      <c r="AX77" s="1973"/>
      <c r="AY77" s="1973"/>
      <c r="AZ77" s="1973"/>
      <c r="BA77" s="1973"/>
      <c r="BB77" s="1973"/>
      <c r="BC77" s="1973"/>
      <c r="BD77" s="1973"/>
      <c r="BE77" s="1973"/>
      <c r="BF77" s="1973"/>
      <c r="BG77" s="1973"/>
      <c r="BH77" s="1973"/>
      <c r="BI77" s="1973"/>
      <c r="BJ77" s="1973"/>
      <c r="BK77" s="1973"/>
      <c r="BL77" s="1973"/>
      <c r="BM77" s="1973"/>
      <c r="BN77" s="1973"/>
      <c r="BO77" s="1973"/>
      <c r="BP77" s="1973"/>
      <c r="BQ77" s="1973"/>
      <c r="BR77" s="1973"/>
      <c r="BS77" s="1973"/>
      <c r="BT77" s="1973"/>
      <c r="BU77" s="1974"/>
      <c r="BV77" s="228"/>
    </row>
    <row r="78" spans="3:74" ht="6" customHeight="1">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V78" s="228"/>
    </row>
    <row r="79" spans="3:74" ht="13.15" customHeight="1">
      <c r="C79" s="185" t="s">
        <v>233</v>
      </c>
      <c r="D79" s="1973" t="s">
        <v>234</v>
      </c>
      <c r="E79" s="1973"/>
      <c r="F79" s="1973"/>
      <c r="G79" s="1973"/>
      <c r="H79" s="1973"/>
      <c r="I79" s="1973"/>
      <c r="J79" s="1973"/>
      <c r="K79" s="1973"/>
      <c r="L79" s="1973"/>
      <c r="M79" s="1973"/>
      <c r="N79" s="1973"/>
      <c r="O79" s="1973"/>
      <c r="P79" s="1973"/>
      <c r="Q79" s="1973"/>
      <c r="R79" s="1973"/>
      <c r="S79" s="1973"/>
      <c r="T79" s="1973"/>
      <c r="U79" s="1973"/>
      <c r="V79" s="1973"/>
      <c r="W79" s="1973"/>
      <c r="X79" s="1973"/>
      <c r="Y79" s="1973"/>
      <c r="Z79" s="1973"/>
      <c r="AA79" s="1973"/>
      <c r="AB79" s="1973"/>
      <c r="AC79" s="1973"/>
      <c r="AD79" s="1973"/>
      <c r="AE79" s="1973"/>
      <c r="AF79" s="1973"/>
      <c r="AG79" s="1973"/>
      <c r="AH79" s="1973"/>
      <c r="AI79" s="1973"/>
      <c r="AJ79" s="1973"/>
      <c r="AK79" s="1973"/>
      <c r="AL79" s="1973"/>
      <c r="AM79" s="1973"/>
      <c r="AN79" s="1973"/>
      <c r="AO79" s="1973"/>
      <c r="AP79" s="1973"/>
      <c r="AQ79" s="1973"/>
      <c r="AR79" s="1973"/>
      <c r="AS79" s="1973"/>
      <c r="AT79" s="1973"/>
      <c r="AU79" s="1973"/>
      <c r="AV79" s="1973"/>
      <c r="AW79" s="1973"/>
      <c r="AX79" s="1973"/>
      <c r="AY79" s="1973"/>
      <c r="AZ79" s="1973"/>
      <c r="BA79" s="1973"/>
      <c r="BB79" s="1973"/>
      <c r="BC79" s="1973"/>
      <c r="BD79" s="1973"/>
      <c r="BE79" s="1973"/>
      <c r="BF79" s="1973"/>
      <c r="BG79" s="1973"/>
      <c r="BH79" s="1973"/>
      <c r="BI79" s="1973"/>
      <c r="BJ79" s="1973"/>
      <c r="BK79" s="1973"/>
      <c r="BL79" s="1973"/>
      <c r="BM79" s="1973"/>
      <c r="BN79" s="1973"/>
      <c r="BO79" s="1973"/>
      <c r="BP79" s="1973"/>
      <c r="BQ79" s="1973"/>
      <c r="BR79" s="1973"/>
      <c r="BS79" s="1973"/>
      <c r="BT79" s="1973"/>
      <c r="BU79" s="1973"/>
      <c r="BV79" s="228"/>
    </row>
    <row r="80" spans="3:74" ht="13.15" customHeight="1">
      <c r="C80" s="185"/>
      <c r="D80" s="1973"/>
      <c r="E80" s="1973"/>
      <c r="F80" s="1973"/>
      <c r="G80" s="1973"/>
      <c r="H80" s="1973"/>
      <c r="I80" s="1973"/>
      <c r="J80" s="1973"/>
      <c r="K80" s="1973"/>
      <c r="L80" s="1973"/>
      <c r="M80" s="1973"/>
      <c r="N80" s="1973"/>
      <c r="O80" s="1973"/>
      <c r="P80" s="1973"/>
      <c r="Q80" s="1973"/>
      <c r="R80" s="1973"/>
      <c r="S80" s="1973"/>
      <c r="T80" s="1973"/>
      <c r="U80" s="1973"/>
      <c r="V80" s="1973"/>
      <c r="W80" s="1973"/>
      <c r="X80" s="1973"/>
      <c r="Y80" s="1973"/>
      <c r="Z80" s="1973"/>
      <c r="AA80" s="1973"/>
      <c r="AB80" s="1973"/>
      <c r="AC80" s="1973"/>
      <c r="AD80" s="1973"/>
      <c r="AE80" s="1973"/>
      <c r="AF80" s="1973"/>
      <c r="AG80" s="1973"/>
      <c r="AH80" s="1973"/>
      <c r="AI80" s="1973"/>
      <c r="AJ80" s="1973"/>
      <c r="AK80" s="1973"/>
      <c r="AL80" s="1973"/>
      <c r="AM80" s="1973"/>
      <c r="AN80" s="1973"/>
      <c r="AO80" s="1973"/>
      <c r="AP80" s="1973"/>
      <c r="AQ80" s="1973"/>
      <c r="AR80" s="1973"/>
      <c r="AS80" s="1973"/>
      <c r="AT80" s="1973"/>
      <c r="AU80" s="1973"/>
      <c r="AV80" s="1973"/>
      <c r="AW80" s="1973"/>
      <c r="AX80" s="1973"/>
      <c r="AY80" s="1973"/>
      <c r="AZ80" s="1973"/>
      <c r="BA80" s="1973"/>
      <c r="BB80" s="1973"/>
      <c r="BC80" s="1973"/>
      <c r="BD80" s="1973"/>
      <c r="BE80" s="1973"/>
      <c r="BF80" s="1973"/>
      <c r="BG80" s="1973"/>
      <c r="BH80" s="1973"/>
      <c r="BI80" s="1973"/>
      <c r="BJ80" s="1973"/>
      <c r="BK80" s="1973"/>
      <c r="BL80" s="1973"/>
      <c r="BM80" s="1973"/>
      <c r="BN80" s="1973"/>
      <c r="BO80" s="1973"/>
      <c r="BP80" s="1973"/>
      <c r="BQ80" s="1973"/>
      <c r="BR80" s="1973"/>
      <c r="BS80" s="1973"/>
      <c r="BT80" s="1973"/>
      <c r="BU80" s="1973"/>
      <c r="BV80" s="228"/>
    </row>
    <row r="81" spans="2:101" ht="6.95" customHeight="1">
      <c r="C81" s="185"/>
      <c r="D81" s="501"/>
      <c r="E81" s="501"/>
      <c r="F81" s="501"/>
      <c r="G81" s="501"/>
      <c r="H81" s="501"/>
      <c r="I81" s="501"/>
      <c r="J81" s="501"/>
      <c r="K81" s="501"/>
      <c r="L81" s="501"/>
      <c r="M81" s="501"/>
      <c r="N81" s="501"/>
      <c r="O81" s="501"/>
      <c r="P81" s="501"/>
      <c r="Q81" s="501"/>
      <c r="R81" s="501"/>
      <c r="S81" s="501"/>
      <c r="T81" s="501"/>
      <c r="U81" s="501"/>
      <c r="V81" s="501"/>
      <c r="W81" s="501"/>
      <c r="X81" s="501"/>
      <c r="Y81" s="501"/>
      <c r="Z81" s="501"/>
      <c r="AA81" s="501"/>
      <c r="AB81" s="501"/>
      <c r="AC81" s="501"/>
      <c r="AD81" s="501"/>
      <c r="AE81" s="501"/>
      <c r="AF81" s="501"/>
      <c r="AG81" s="501"/>
      <c r="AH81" s="501"/>
      <c r="AI81" s="501"/>
      <c r="AJ81" s="501"/>
      <c r="AK81" s="501"/>
      <c r="AL81" s="501"/>
      <c r="AM81" s="501"/>
      <c r="AN81" s="501"/>
      <c r="AO81" s="501"/>
      <c r="AP81" s="501"/>
      <c r="AQ81" s="501"/>
      <c r="AR81" s="501"/>
      <c r="AS81" s="501"/>
      <c r="AT81" s="501"/>
      <c r="AU81" s="501"/>
      <c r="AV81" s="501"/>
      <c r="AW81" s="501"/>
      <c r="AX81" s="501"/>
      <c r="AY81" s="501"/>
      <c r="AZ81" s="501"/>
      <c r="BA81" s="501"/>
      <c r="BB81" s="501"/>
      <c r="BC81" s="501"/>
      <c r="BD81" s="501"/>
      <c r="BE81" s="501"/>
      <c r="BF81" s="501"/>
      <c r="BG81" s="501"/>
      <c r="BH81" s="501"/>
      <c r="BI81" s="501"/>
      <c r="BJ81" s="501"/>
      <c r="BK81" s="501"/>
      <c r="BL81" s="501"/>
      <c r="BM81" s="501"/>
      <c r="BN81" s="501"/>
      <c r="BO81" s="501"/>
      <c r="BP81" s="501"/>
      <c r="BQ81" s="501"/>
      <c r="BR81" s="501"/>
      <c r="BS81" s="501"/>
      <c r="BT81" s="501"/>
      <c r="BU81" s="501"/>
      <c r="BV81" s="228"/>
    </row>
    <row r="82" spans="2:101" s="112" customFormat="1" ht="5.0999999999999996" customHeight="1">
      <c r="B82" s="500"/>
      <c r="C82" s="502"/>
      <c r="D82" s="503"/>
      <c r="E82" s="503"/>
      <c r="F82" s="503"/>
      <c r="G82" s="503"/>
      <c r="H82" s="503"/>
      <c r="I82" s="503"/>
      <c r="J82" s="503"/>
      <c r="K82" s="503"/>
      <c r="L82" s="503"/>
      <c r="M82" s="503"/>
      <c r="N82" s="503"/>
      <c r="O82" s="503"/>
      <c r="P82" s="503"/>
      <c r="Q82" s="503"/>
      <c r="R82" s="503"/>
      <c r="S82" s="503"/>
      <c r="T82" s="503"/>
      <c r="U82" s="503"/>
      <c r="V82" s="503"/>
      <c r="W82" s="503"/>
      <c r="X82" s="503"/>
      <c r="Y82" s="503"/>
      <c r="Z82" s="503"/>
      <c r="AA82" s="503"/>
      <c r="AB82" s="503"/>
      <c r="AC82" s="503"/>
      <c r="AD82" s="503"/>
      <c r="AE82" s="503"/>
      <c r="AF82" s="503"/>
      <c r="AG82" s="503"/>
      <c r="AH82" s="503"/>
      <c r="AI82" s="503"/>
      <c r="AJ82" s="503"/>
      <c r="AK82" s="503"/>
      <c r="AL82" s="503"/>
      <c r="AM82" s="503"/>
      <c r="AN82" s="503"/>
      <c r="AO82" s="503"/>
      <c r="AP82" s="503"/>
      <c r="AQ82" s="503"/>
      <c r="AR82" s="503"/>
      <c r="AS82" s="503"/>
      <c r="AT82" s="503"/>
      <c r="AU82" s="503"/>
      <c r="AV82" s="503"/>
      <c r="AW82" s="503"/>
      <c r="AX82" s="503"/>
      <c r="AY82" s="503"/>
      <c r="AZ82" s="503"/>
      <c r="BA82" s="503"/>
      <c r="BB82" s="503"/>
      <c r="BC82" s="503"/>
      <c r="BD82" s="503"/>
      <c r="BE82" s="503"/>
      <c r="BF82" s="503"/>
      <c r="BG82" s="503"/>
      <c r="BH82" s="503"/>
      <c r="BI82" s="503"/>
      <c r="BJ82" s="503"/>
      <c r="BK82" s="503"/>
      <c r="BL82" s="503"/>
      <c r="BM82" s="503"/>
      <c r="BN82" s="503"/>
      <c r="BO82" s="503"/>
      <c r="BP82" s="503"/>
      <c r="BQ82" s="503"/>
      <c r="BR82" s="503"/>
      <c r="BS82" s="503"/>
      <c r="BT82" s="504"/>
      <c r="BU82" s="126"/>
      <c r="BV82" s="126"/>
      <c r="BW82" s="126"/>
      <c r="BX82" s="126"/>
      <c r="BY82" s="126"/>
      <c r="BZ82" s="126"/>
      <c r="CA82" s="126"/>
      <c r="CB82" s="126"/>
      <c r="CC82" s="126"/>
      <c r="CD82" s="126"/>
      <c r="CE82" s="126"/>
      <c r="CF82" s="126"/>
      <c r="CG82" s="126"/>
      <c r="CH82" s="126"/>
      <c r="CI82" s="126"/>
      <c r="CJ82" s="126"/>
      <c r="CK82" s="126"/>
      <c r="CL82" s="126"/>
      <c r="CM82" s="126"/>
      <c r="CN82" s="126"/>
      <c r="CO82" s="126"/>
      <c r="CP82" s="126"/>
      <c r="CQ82" s="126"/>
      <c r="CR82" s="126"/>
      <c r="CS82" s="126"/>
      <c r="CT82" s="126"/>
      <c r="CU82" s="126"/>
      <c r="CV82" s="126"/>
      <c r="CW82" s="117"/>
    </row>
    <row r="83" spans="2:101" s="112" customFormat="1" ht="18" customHeight="1">
      <c r="B83" s="500"/>
      <c r="C83" s="1857" t="s">
        <v>326</v>
      </c>
      <c r="D83" s="1858"/>
      <c r="E83" s="1858"/>
      <c r="F83" s="1858"/>
      <c r="G83" s="1858"/>
      <c r="H83" s="1858"/>
      <c r="I83" s="1858"/>
      <c r="J83" s="1858"/>
      <c r="K83" s="1858"/>
      <c r="L83" s="1858"/>
      <c r="M83" s="1858"/>
      <c r="N83" s="1858"/>
      <c r="O83" s="1856" t="s">
        <v>17</v>
      </c>
      <c r="P83" s="1856"/>
      <c r="Q83" s="1856"/>
      <c r="R83" s="126"/>
      <c r="S83" s="1859" t="s">
        <v>327</v>
      </c>
      <c r="T83" s="1859"/>
      <c r="U83" s="1859"/>
      <c r="V83" s="1859"/>
      <c r="W83" s="1859"/>
      <c r="X83" s="1859"/>
      <c r="Y83" s="1859"/>
      <c r="Z83" s="1859"/>
      <c r="AA83" s="1859"/>
      <c r="AB83" s="1859"/>
      <c r="AC83" s="1859"/>
      <c r="AD83" s="1859"/>
      <c r="AE83" s="1859"/>
      <c r="AF83" s="1859"/>
      <c r="AG83" s="1859"/>
      <c r="AH83" s="1859"/>
      <c r="AI83" s="1859"/>
      <c r="AJ83" s="1859"/>
      <c r="AK83" s="1859"/>
      <c r="AL83" s="1859"/>
      <c r="AM83" s="1859"/>
      <c r="AN83" s="1859"/>
      <c r="AO83" s="1859"/>
      <c r="AP83" s="1859"/>
      <c r="AQ83" s="1859"/>
      <c r="AR83" s="1859"/>
      <c r="AS83" s="1859"/>
      <c r="AT83" s="1859"/>
      <c r="AU83" s="1859"/>
      <c r="AV83" s="1859"/>
      <c r="AW83" s="1859"/>
      <c r="AX83" s="1859"/>
      <c r="AY83" s="1859"/>
      <c r="AZ83" s="1859"/>
      <c r="BA83" s="1859"/>
      <c r="BB83" s="1859"/>
      <c r="BC83" s="1859"/>
      <c r="BD83" s="1859"/>
      <c r="BE83" s="1859"/>
      <c r="BF83" s="1859"/>
      <c r="BG83" s="1859"/>
      <c r="BH83" s="1859"/>
      <c r="BI83" s="1859"/>
      <c r="BJ83" s="1859"/>
      <c r="BK83" s="1859"/>
      <c r="BL83" s="1859"/>
      <c r="BM83" s="1859"/>
      <c r="BN83" s="1859"/>
      <c r="BO83" s="1859"/>
      <c r="BP83" s="1859"/>
      <c r="BQ83" s="1859"/>
      <c r="BR83" s="1859"/>
      <c r="BS83" s="1859"/>
      <c r="BT83" s="1860"/>
      <c r="BU83" s="513"/>
      <c r="BV83" s="513"/>
      <c r="BW83" s="513"/>
      <c r="BX83" s="513"/>
      <c r="BY83" s="513"/>
      <c r="BZ83" s="513"/>
      <c r="CA83" s="513"/>
      <c r="CB83" s="513"/>
      <c r="CC83" s="513"/>
      <c r="CD83" s="513"/>
      <c r="CE83" s="513"/>
      <c r="CF83" s="513"/>
      <c r="CG83" s="513"/>
      <c r="CH83" s="513"/>
      <c r="CI83" s="513"/>
      <c r="CJ83" s="513"/>
      <c r="CK83" s="513"/>
      <c r="CL83" s="513"/>
      <c r="CM83" s="513"/>
      <c r="CN83" s="513"/>
      <c r="CO83" s="513"/>
      <c r="CP83" s="513"/>
      <c r="CQ83" s="513"/>
      <c r="CR83" s="513"/>
      <c r="CS83" s="513"/>
      <c r="CT83" s="513"/>
      <c r="CU83" s="513"/>
      <c r="CV83" s="513"/>
      <c r="CW83" s="117"/>
    </row>
    <row r="84" spans="2:101" s="112" customFormat="1" ht="5.0999999999999996" customHeight="1">
      <c r="B84" s="500"/>
      <c r="C84" s="505"/>
      <c r="D84" s="506"/>
      <c r="E84" s="506"/>
      <c r="F84" s="506"/>
      <c r="G84" s="506"/>
      <c r="H84" s="506"/>
      <c r="I84" s="506"/>
      <c r="J84" s="506"/>
      <c r="K84" s="506"/>
      <c r="L84" s="506"/>
      <c r="M84" s="506"/>
      <c r="N84" s="507"/>
      <c r="O84" s="508"/>
      <c r="P84" s="508"/>
      <c r="Q84" s="508"/>
      <c r="R84" s="509"/>
      <c r="S84" s="510"/>
      <c r="T84" s="509"/>
      <c r="U84" s="511"/>
      <c r="V84" s="511"/>
      <c r="W84" s="511"/>
      <c r="X84" s="511"/>
      <c r="Y84" s="511"/>
      <c r="Z84" s="511"/>
      <c r="AA84" s="511"/>
      <c r="AB84" s="511"/>
      <c r="AC84" s="511"/>
      <c r="AD84" s="511"/>
      <c r="AE84" s="511"/>
      <c r="AF84" s="511"/>
      <c r="AG84" s="511"/>
      <c r="AH84" s="511"/>
      <c r="AI84" s="511"/>
      <c r="AJ84" s="511"/>
      <c r="AK84" s="511"/>
      <c r="AL84" s="511"/>
      <c r="AM84" s="511"/>
      <c r="AN84" s="511"/>
      <c r="AO84" s="511"/>
      <c r="AP84" s="511"/>
      <c r="AQ84" s="511"/>
      <c r="AR84" s="511"/>
      <c r="AS84" s="511"/>
      <c r="AT84" s="511"/>
      <c r="AU84" s="511"/>
      <c r="AV84" s="511"/>
      <c r="AW84" s="511"/>
      <c r="AX84" s="511"/>
      <c r="AY84" s="511"/>
      <c r="AZ84" s="511"/>
      <c r="BA84" s="511"/>
      <c r="BB84" s="511"/>
      <c r="BC84" s="511"/>
      <c r="BD84" s="511"/>
      <c r="BE84" s="511"/>
      <c r="BF84" s="511"/>
      <c r="BG84" s="511"/>
      <c r="BH84" s="511"/>
      <c r="BI84" s="511"/>
      <c r="BJ84" s="511"/>
      <c r="BK84" s="511"/>
      <c r="BL84" s="511"/>
      <c r="BM84" s="511"/>
      <c r="BN84" s="511"/>
      <c r="BO84" s="511"/>
      <c r="BP84" s="511"/>
      <c r="BQ84" s="511"/>
      <c r="BR84" s="511"/>
      <c r="BS84" s="511"/>
      <c r="BT84" s="512"/>
      <c r="BU84" s="126"/>
      <c r="BV84" s="126"/>
      <c r="BW84" s="126"/>
      <c r="BX84" s="126"/>
      <c r="BY84" s="126"/>
      <c r="BZ84" s="126"/>
      <c r="CA84" s="126"/>
      <c r="CB84" s="126"/>
      <c r="CC84" s="126"/>
      <c r="CD84" s="126"/>
      <c r="CE84" s="126"/>
      <c r="CF84" s="126"/>
      <c r="CG84" s="126"/>
      <c r="CH84" s="126"/>
      <c r="CI84" s="126"/>
      <c r="CJ84" s="126"/>
      <c r="CK84" s="126"/>
      <c r="CL84" s="126"/>
      <c r="CM84" s="126"/>
      <c r="CN84" s="126"/>
      <c r="CO84" s="126"/>
      <c r="CP84" s="126"/>
      <c r="CQ84" s="126"/>
      <c r="CR84" s="126"/>
      <c r="CS84" s="126"/>
      <c r="CT84" s="126"/>
      <c r="CU84" s="126"/>
      <c r="CV84" s="126"/>
      <c r="CW84" s="117"/>
    </row>
    <row r="85" spans="2:101" s="112" customFormat="1" ht="6.95" customHeight="1">
      <c r="B85" s="500"/>
      <c r="C85" s="499"/>
      <c r="D85" s="499"/>
      <c r="E85" s="499"/>
      <c r="F85" s="499"/>
      <c r="G85" s="499"/>
      <c r="H85" s="499"/>
      <c r="I85" s="499"/>
      <c r="J85" s="499"/>
      <c r="K85" s="499"/>
      <c r="L85" s="499"/>
      <c r="M85" s="499"/>
      <c r="N85" s="499"/>
      <c r="O85" s="499"/>
      <c r="P85" s="499"/>
      <c r="Q85" s="499"/>
      <c r="R85" s="499"/>
      <c r="S85" s="499"/>
      <c r="T85" s="499"/>
      <c r="U85" s="499"/>
      <c r="V85" s="499"/>
      <c r="W85" s="499"/>
      <c r="X85" s="499"/>
      <c r="Y85" s="499"/>
      <c r="Z85" s="499"/>
      <c r="AA85" s="499"/>
      <c r="AB85" s="499"/>
      <c r="AC85" s="499"/>
      <c r="AD85" s="499"/>
      <c r="AE85" s="499"/>
      <c r="AF85" s="499"/>
      <c r="AG85" s="499"/>
      <c r="AH85" s="499"/>
      <c r="AI85" s="499"/>
      <c r="AJ85" s="499"/>
      <c r="AK85" s="499"/>
      <c r="AL85" s="499"/>
      <c r="AM85" s="499"/>
      <c r="AN85" s="499"/>
      <c r="AO85" s="499"/>
      <c r="AP85" s="499"/>
      <c r="AQ85" s="499"/>
      <c r="AR85" s="499"/>
      <c r="AS85" s="499"/>
      <c r="AT85" s="499"/>
      <c r="AU85" s="499"/>
      <c r="AV85" s="499"/>
      <c r="AW85" s="499"/>
      <c r="AX85" s="499"/>
      <c r="AY85" s="499"/>
      <c r="AZ85" s="499"/>
      <c r="BA85" s="499"/>
      <c r="BB85" s="499"/>
      <c r="BC85" s="499"/>
      <c r="BD85" s="499"/>
      <c r="BE85" s="499"/>
      <c r="BF85" s="499"/>
      <c r="BG85" s="499"/>
      <c r="BH85" s="499"/>
      <c r="BI85" s="499"/>
      <c r="BJ85" s="499"/>
      <c r="BK85" s="499"/>
      <c r="BL85" s="499"/>
      <c r="BM85" s="499"/>
      <c r="BN85" s="499"/>
      <c r="BO85" s="499"/>
      <c r="BP85" s="499"/>
      <c r="BQ85" s="499"/>
      <c r="BR85" s="499"/>
      <c r="BS85" s="499"/>
      <c r="BT85" s="499"/>
      <c r="BU85" s="499"/>
      <c r="BV85" s="499"/>
      <c r="BW85" s="499"/>
      <c r="BX85" s="499"/>
      <c r="BY85" s="499"/>
      <c r="BZ85" s="499"/>
      <c r="CA85" s="499"/>
      <c r="CB85" s="499"/>
      <c r="CC85" s="499"/>
      <c r="CD85" s="499"/>
      <c r="CE85" s="499"/>
      <c r="CF85" s="499"/>
      <c r="CG85" s="499"/>
      <c r="CH85" s="499"/>
      <c r="CI85" s="499"/>
      <c r="CJ85" s="499"/>
      <c r="CK85" s="499"/>
      <c r="CL85" s="499"/>
      <c r="CM85" s="499"/>
      <c r="CN85" s="499"/>
      <c r="CO85" s="499"/>
      <c r="CP85" s="499"/>
      <c r="CQ85" s="499"/>
      <c r="CR85" s="499"/>
      <c r="CS85" s="499"/>
      <c r="CT85" s="499"/>
      <c r="CU85" s="499"/>
      <c r="CV85" s="499"/>
    </row>
    <row r="86" spans="2:101" s="188" customFormat="1" ht="12.95" customHeight="1">
      <c r="C86" s="2027" t="s">
        <v>131</v>
      </c>
      <c r="D86" s="2027"/>
      <c r="E86" s="2027"/>
      <c r="F86" s="2027"/>
      <c r="G86" s="2027"/>
      <c r="H86" s="1885"/>
      <c r="I86" s="1885"/>
      <c r="J86" s="1885"/>
      <c r="K86" s="2026" t="s">
        <v>132</v>
      </c>
      <c r="L86" s="2026"/>
      <c r="M86" s="2026"/>
      <c r="N86" s="1885"/>
      <c r="O86" s="1885"/>
      <c r="P86" s="1885"/>
      <c r="Q86" s="2026" t="s">
        <v>133</v>
      </c>
      <c r="R86" s="2026"/>
      <c r="S86" s="2026"/>
      <c r="T86" s="1885"/>
      <c r="U86" s="1885"/>
      <c r="V86" s="1885"/>
      <c r="W86" s="2026" t="s">
        <v>134</v>
      </c>
      <c r="X86" s="2026"/>
      <c r="Y86" s="2026"/>
      <c r="Z86" s="169"/>
      <c r="AI86" s="1959" t="s">
        <v>161</v>
      </c>
      <c r="AJ86" s="1959"/>
      <c r="AK86" s="1959"/>
      <c r="AL86" s="1959"/>
      <c r="AM86" s="1959"/>
      <c r="AN86" s="1959"/>
      <c r="AO86" s="1959"/>
      <c r="AP86" s="1960"/>
      <c r="AQ86" s="1880" t="str">
        <f>'様式２(高度省エネ型)'!AL35</f>
        <v>千葉県中小建築工事業協会</v>
      </c>
      <c r="AR86" s="1881"/>
      <c r="AS86" s="1881"/>
      <c r="AT86" s="1881"/>
      <c r="AU86" s="1881"/>
      <c r="AV86" s="1881"/>
      <c r="AW86" s="1881"/>
      <c r="AX86" s="1881"/>
      <c r="AY86" s="1881"/>
      <c r="AZ86" s="1881"/>
      <c r="BA86" s="1881"/>
      <c r="BB86" s="1881"/>
      <c r="BC86" s="1881"/>
      <c r="BD86" s="1881"/>
      <c r="BE86" s="1881"/>
      <c r="BF86" s="1881"/>
      <c r="BG86" s="1881"/>
      <c r="BH86" s="1881"/>
      <c r="BI86" s="1881"/>
      <c r="BJ86" s="1881"/>
      <c r="BK86" s="1881"/>
      <c r="BL86" s="1881"/>
      <c r="BM86" s="1881"/>
      <c r="BN86" s="1881"/>
      <c r="BO86" s="1881"/>
      <c r="BP86" s="1881"/>
      <c r="BQ86" s="1881"/>
      <c r="BR86" s="1881"/>
      <c r="BS86" s="1881"/>
      <c r="BT86" s="1882"/>
      <c r="BV86" s="238"/>
    </row>
    <row r="87" spans="2:101" ht="8.1" customHeight="1">
      <c r="BV87" s="228"/>
    </row>
    <row r="88" spans="2:101" ht="12.95" customHeight="1">
      <c r="B88" s="186"/>
      <c r="C88" s="1584" t="s">
        <v>146</v>
      </c>
      <c r="D88" s="1584"/>
      <c r="E88" s="1584"/>
      <c r="F88" s="1584"/>
      <c r="G88" s="1584"/>
      <c r="H88" s="1584"/>
      <c r="I88" s="1584"/>
      <c r="J88" s="1584"/>
      <c r="K88" s="1584"/>
      <c r="L88" s="235"/>
      <c r="M88" s="235"/>
      <c r="N88" s="334"/>
      <c r="O88" s="334"/>
      <c r="P88" s="334"/>
      <c r="Q88" s="334"/>
      <c r="R88" s="334"/>
      <c r="S88" s="334"/>
      <c r="T88" s="334"/>
      <c r="U88" s="334"/>
      <c r="V88" s="334"/>
      <c r="W88" s="334"/>
      <c r="X88" s="334"/>
      <c r="Y88" s="334"/>
      <c r="Z88" s="227"/>
      <c r="AA88" s="1961" t="s">
        <v>247</v>
      </c>
      <c r="AB88" s="1961"/>
      <c r="AC88" s="1961"/>
      <c r="AD88" s="1961"/>
      <c r="AE88" s="1961"/>
      <c r="AF88" s="1961"/>
      <c r="AG88" s="1961"/>
      <c r="AH88" s="1961"/>
      <c r="AI88" s="1961"/>
      <c r="AJ88" s="1961"/>
      <c r="AK88" s="1961"/>
      <c r="AL88" s="1961"/>
      <c r="AM88" s="1961"/>
      <c r="AN88" s="1961"/>
      <c r="AO88" s="1961"/>
      <c r="AP88" s="1961"/>
      <c r="AQ88" s="1961"/>
      <c r="AR88" s="1961"/>
      <c r="AS88" s="235"/>
      <c r="AT88" s="227"/>
      <c r="AU88" s="227"/>
      <c r="AV88" s="227"/>
      <c r="AW88" s="227"/>
      <c r="AX88" s="1584" t="s">
        <v>250</v>
      </c>
      <c r="AY88" s="1584"/>
      <c r="AZ88" s="1584"/>
      <c r="BA88" s="1584"/>
      <c r="BB88" s="1584"/>
      <c r="BC88" s="1584"/>
      <c r="BD88" s="1584"/>
      <c r="BE88" s="1584"/>
      <c r="BF88" s="1584"/>
      <c r="BG88" s="1584"/>
      <c r="BH88" s="1584"/>
      <c r="BI88" s="1584"/>
      <c r="BJ88" s="1584"/>
      <c r="BK88" s="1584"/>
      <c r="BL88" s="1584"/>
      <c r="BM88" s="1584"/>
      <c r="BN88" s="1584"/>
      <c r="BO88" s="1584"/>
      <c r="BP88" s="1584"/>
      <c r="BQ88" s="1584"/>
      <c r="BR88" s="1584"/>
      <c r="BS88" s="1584"/>
      <c r="BT88" s="1584"/>
      <c r="BV88" s="228"/>
      <c r="CK88" s="2"/>
    </row>
    <row r="89" spans="2:101" ht="15" customHeight="1">
      <c r="B89" s="186"/>
      <c r="C89" s="1773" t="s">
        <v>145</v>
      </c>
      <c r="D89" s="1773"/>
      <c r="E89" s="1773"/>
      <c r="F89" s="1953"/>
      <c r="G89" s="1953"/>
      <c r="H89" s="1953"/>
      <c r="I89" s="1953"/>
      <c r="J89" s="1953"/>
      <c r="K89" s="1953"/>
      <c r="L89" s="1953"/>
      <c r="M89" s="1953"/>
      <c r="N89" s="1953"/>
      <c r="O89" s="1953"/>
      <c r="P89" s="1953"/>
      <c r="Q89" s="1953"/>
      <c r="R89" s="1953"/>
      <c r="S89" s="1953"/>
      <c r="T89" s="1953"/>
      <c r="U89" s="1953"/>
      <c r="V89" s="1953"/>
      <c r="W89" s="1953"/>
      <c r="X89" s="1953"/>
      <c r="Y89" s="1953"/>
      <c r="Z89" s="232"/>
      <c r="AA89" s="1773" t="s">
        <v>145</v>
      </c>
      <c r="AB89" s="1773"/>
      <c r="AC89" s="1773"/>
      <c r="AD89" s="1953"/>
      <c r="AE89" s="1953"/>
      <c r="AF89" s="1953"/>
      <c r="AG89" s="1953"/>
      <c r="AH89" s="1953"/>
      <c r="AI89" s="1953"/>
      <c r="AJ89" s="1953"/>
      <c r="AK89" s="1953"/>
      <c r="AL89" s="1953"/>
      <c r="AM89" s="1953"/>
      <c r="AN89" s="1953"/>
      <c r="AO89" s="1953"/>
      <c r="AP89" s="1953"/>
      <c r="AQ89" s="1953"/>
      <c r="AR89" s="1953"/>
      <c r="AS89" s="1953"/>
      <c r="AT89" s="1953"/>
      <c r="AU89" s="1953"/>
      <c r="AV89" s="1953"/>
      <c r="AW89" s="237"/>
      <c r="AX89" s="1773" t="s">
        <v>145</v>
      </c>
      <c r="AY89" s="1773"/>
      <c r="AZ89" s="1773"/>
      <c r="BA89" s="1953"/>
      <c r="BB89" s="1953"/>
      <c r="BC89" s="1953"/>
      <c r="BD89" s="1953"/>
      <c r="BE89" s="1953"/>
      <c r="BF89" s="1953"/>
      <c r="BG89" s="1953"/>
      <c r="BH89" s="1953"/>
      <c r="BI89" s="1953"/>
      <c r="BJ89" s="1953"/>
      <c r="BK89" s="1953"/>
      <c r="BL89" s="1953"/>
      <c r="BM89" s="1953"/>
      <c r="BN89" s="1953"/>
      <c r="BO89" s="1953"/>
      <c r="BP89" s="1953"/>
      <c r="BQ89" s="1953"/>
      <c r="BR89" s="1953"/>
      <c r="BS89" s="1953"/>
      <c r="BT89" s="1953"/>
      <c r="BU89" s="228"/>
      <c r="BV89" s="228"/>
    </row>
    <row r="90" spans="2:101" ht="15" customHeight="1">
      <c r="B90" s="187"/>
      <c r="C90" s="236"/>
      <c r="D90" s="237"/>
      <c r="E90" s="237"/>
      <c r="F90" s="1954"/>
      <c r="G90" s="1954"/>
      <c r="H90" s="1954"/>
      <c r="I90" s="1954"/>
      <c r="J90" s="1954"/>
      <c r="K90" s="1954"/>
      <c r="L90" s="1954"/>
      <c r="M90" s="1954"/>
      <c r="N90" s="1954"/>
      <c r="O90" s="1954"/>
      <c r="P90" s="1954"/>
      <c r="Q90" s="1954"/>
      <c r="R90" s="1954"/>
      <c r="S90" s="1954"/>
      <c r="T90" s="1954"/>
      <c r="U90" s="1954"/>
      <c r="V90" s="1954"/>
      <c r="W90" s="1954"/>
      <c r="X90" s="1954"/>
      <c r="Y90" s="1954"/>
      <c r="Z90" s="232"/>
      <c r="AA90" s="236"/>
      <c r="AB90" s="237"/>
      <c r="AC90" s="237"/>
      <c r="AD90" s="1954"/>
      <c r="AE90" s="1954"/>
      <c r="AF90" s="1954"/>
      <c r="AG90" s="1954"/>
      <c r="AH90" s="1954"/>
      <c r="AI90" s="1954"/>
      <c r="AJ90" s="1954"/>
      <c r="AK90" s="1954"/>
      <c r="AL90" s="1954"/>
      <c r="AM90" s="1954"/>
      <c r="AN90" s="1954"/>
      <c r="AO90" s="1954"/>
      <c r="AP90" s="1954"/>
      <c r="AQ90" s="1954"/>
      <c r="AR90" s="1954"/>
      <c r="AS90" s="1954"/>
      <c r="AT90" s="1954"/>
      <c r="AU90" s="1954"/>
      <c r="AV90" s="1954"/>
      <c r="AW90" s="237"/>
      <c r="AX90" s="236"/>
      <c r="AY90" s="242"/>
      <c r="AZ90" s="242"/>
      <c r="BA90" s="1954"/>
      <c r="BB90" s="1954"/>
      <c r="BC90" s="1954"/>
      <c r="BD90" s="1954"/>
      <c r="BE90" s="1954"/>
      <c r="BF90" s="1954"/>
      <c r="BG90" s="1954"/>
      <c r="BH90" s="1954"/>
      <c r="BI90" s="1954"/>
      <c r="BJ90" s="1954"/>
      <c r="BK90" s="1954"/>
      <c r="BL90" s="1954"/>
      <c r="BM90" s="1954"/>
      <c r="BN90" s="1954"/>
      <c r="BO90" s="1954"/>
      <c r="BP90" s="1954"/>
      <c r="BQ90" s="1954"/>
      <c r="BR90" s="1954"/>
      <c r="BS90" s="1954"/>
      <c r="BT90" s="1954"/>
      <c r="BU90" s="245"/>
      <c r="BV90" s="228"/>
    </row>
    <row r="91" spans="2:101" ht="12" customHeight="1">
      <c r="B91" s="187"/>
      <c r="C91" s="2028" t="s">
        <v>149</v>
      </c>
      <c r="D91" s="2028"/>
      <c r="E91" s="2028"/>
      <c r="F91" s="2029"/>
      <c r="G91" s="2029"/>
      <c r="H91" s="2029"/>
      <c r="I91" s="2029"/>
      <c r="J91" s="2029"/>
      <c r="K91" s="2029"/>
      <c r="L91" s="2029"/>
      <c r="M91" s="2029"/>
      <c r="N91" s="2029"/>
      <c r="O91" s="2029"/>
      <c r="P91" s="2029"/>
      <c r="Q91" s="2029"/>
      <c r="R91" s="2029"/>
      <c r="S91" s="2029"/>
      <c r="T91" s="2029"/>
      <c r="U91" s="2029"/>
      <c r="V91" s="1955" t="s">
        <v>162</v>
      </c>
      <c r="W91" s="1955"/>
      <c r="X91" s="1955"/>
      <c r="Y91" s="1955"/>
      <c r="Z91" s="232"/>
      <c r="AA91" s="1773" t="s">
        <v>147</v>
      </c>
      <c r="AB91" s="1773"/>
      <c r="AC91" s="1773"/>
      <c r="AD91" s="1957"/>
      <c r="AE91" s="1957"/>
      <c r="AF91" s="1957"/>
      <c r="AG91" s="1957"/>
      <c r="AH91" s="1957"/>
      <c r="AI91" s="1957"/>
      <c r="AJ91" s="1957"/>
      <c r="AK91" s="1957"/>
      <c r="AL91" s="1957"/>
      <c r="AM91" s="1957"/>
      <c r="AN91" s="1957"/>
      <c r="AO91" s="1957"/>
      <c r="AP91" s="1957"/>
      <c r="AQ91" s="1957"/>
      <c r="AR91" s="1957"/>
      <c r="AS91" s="1957"/>
      <c r="AT91" s="1957"/>
      <c r="AU91" s="1957"/>
      <c r="AV91" s="1957"/>
      <c r="AW91" s="239"/>
      <c r="AX91" s="1773" t="s">
        <v>147</v>
      </c>
      <c r="AY91" s="1773"/>
      <c r="AZ91" s="1773"/>
      <c r="BA91" s="1957"/>
      <c r="BB91" s="1957"/>
      <c r="BC91" s="1957"/>
      <c r="BD91" s="1957"/>
      <c r="BE91" s="1957"/>
      <c r="BF91" s="1957"/>
      <c r="BG91" s="1957"/>
      <c r="BH91" s="1957"/>
      <c r="BI91" s="1957"/>
      <c r="BJ91" s="1957"/>
      <c r="BK91" s="1957"/>
      <c r="BL91" s="1957"/>
      <c r="BM91" s="1957"/>
      <c r="BN91" s="1957"/>
      <c r="BO91" s="1957"/>
      <c r="BP91" s="1957"/>
      <c r="BQ91" s="1957"/>
      <c r="BR91" s="1957"/>
      <c r="BS91" s="1957"/>
      <c r="BT91" s="1957"/>
      <c r="BU91" s="246"/>
      <c r="BV91" s="228"/>
    </row>
    <row r="92" spans="2:101" ht="12" customHeight="1">
      <c r="B92" s="186"/>
      <c r="C92" s="241"/>
      <c r="D92" s="241"/>
      <c r="E92" s="242"/>
      <c r="F92" s="2030"/>
      <c r="G92" s="2030"/>
      <c r="H92" s="2030"/>
      <c r="I92" s="2030"/>
      <c r="J92" s="2030"/>
      <c r="K92" s="2030"/>
      <c r="L92" s="2030"/>
      <c r="M92" s="2030"/>
      <c r="N92" s="2030"/>
      <c r="O92" s="2030"/>
      <c r="P92" s="2030"/>
      <c r="Q92" s="2030"/>
      <c r="R92" s="2030"/>
      <c r="S92" s="2030"/>
      <c r="T92" s="2030"/>
      <c r="U92" s="2030"/>
      <c r="V92" s="1956"/>
      <c r="W92" s="1956"/>
      <c r="X92" s="1956"/>
      <c r="Y92" s="1956"/>
      <c r="Z92" s="232"/>
      <c r="AA92" s="237"/>
      <c r="AB92" s="242"/>
      <c r="AC92" s="242"/>
      <c r="AD92" s="1958"/>
      <c r="AE92" s="1958"/>
      <c r="AF92" s="1958"/>
      <c r="AG92" s="1958"/>
      <c r="AH92" s="1958"/>
      <c r="AI92" s="1958"/>
      <c r="AJ92" s="1958"/>
      <c r="AK92" s="1958"/>
      <c r="AL92" s="1958"/>
      <c r="AM92" s="1958"/>
      <c r="AN92" s="1958"/>
      <c r="AO92" s="1958"/>
      <c r="AP92" s="1958"/>
      <c r="AQ92" s="1958"/>
      <c r="AR92" s="1958"/>
      <c r="AS92" s="1958"/>
      <c r="AT92" s="1958"/>
      <c r="AU92" s="1958"/>
      <c r="AV92" s="1958"/>
      <c r="AW92" s="242"/>
      <c r="AX92" s="236"/>
      <c r="AY92" s="242"/>
      <c r="AZ92" s="242"/>
      <c r="BA92" s="1958"/>
      <c r="BB92" s="1958"/>
      <c r="BC92" s="1958"/>
      <c r="BD92" s="1958"/>
      <c r="BE92" s="1958"/>
      <c r="BF92" s="1958"/>
      <c r="BG92" s="1958"/>
      <c r="BH92" s="1958"/>
      <c r="BI92" s="1958"/>
      <c r="BJ92" s="1958"/>
      <c r="BK92" s="1958"/>
      <c r="BL92" s="1958"/>
      <c r="BM92" s="1958"/>
      <c r="BN92" s="1958"/>
      <c r="BO92" s="1958"/>
      <c r="BP92" s="1958"/>
      <c r="BQ92" s="1958"/>
      <c r="BR92" s="1958"/>
      <c r="BS92" s="1958"/>
      <c r="BT92" s="1958"/>
      <c r="BU92" s="245"/>
      <c r="BV92" s="228"/>
    </row>
    <row r="93" spans="2:101" ht="15" customHeight="1">
      <c r="B93" s="186"/>
      <c r="C93" s="2028" t="s">
        <v>145</v>
      </c>
      <c r="D93" s="2028"/>
      <c r="E93" s="2028"/>
      <c r="F93" s="1953"/>
      <c r="G93" s="1953"/>
      <c r="H93" s="1953"/>
      <c r="I93" s="1953"/>
      <c r="J93" s="1953"/>
      <c r="K93" s="1953"/>
      <c r="L93" s="1953"/>
      <c r="M93" s="1953"/>
      <c r="N93" s="1953"/>
      <c r="O93" s="1953"/>
      <c r="P93" s="1953"/>
      <c r="Q93" s="1953"/>
      <c r="R93" s="1953"/>
      <c r="S93" s="1953"/>
      <c r="T93" s="1953"/>
      <c r="U93" s="1953"/>
      <c r="V93" s="1953"/>
      <c r="W93" s="1953"/>
      <c r="X93" s="1953"/>
      <c r="Y93" s="1953"/>
      <c r="Z93" s="234"/>
      <c r="AA93" s="1773" t="s">
        <v>148</v>
      </c>
      <c r="AB93" s="1773"/>
      <c r="AC93" s="1773"/>
      <c r="AD93" s="1773"/>
      <c r="AE93" s="1957"/>
      <c r="AF93" s="1957"/>
      <c r="AG93" s="1957"/>
      <c r="AH93" s="1957"/>
      <c r="AI93" s="1957"/>
      <c r="AJ93" s="1957"/>
      <c r="AK93" s="1957"/>
      <c r="AL93" s="1957"/>
      <c r="AM93" s="1957"/>
      <c r="AN93" s="1957"/>
      <c r="AO93" s="1957"/>
      <c r="AP93" s="1957"/>
      <c r="AQ93" s="1957"/>
      <c r="AR93" s="1957"/>
      <c r="AS93" s="1955" t="s">
        <v>162</v>
      </c>
      <c r="AT93" s="1955"/>
      <c r="AU93" s="1955"/>
      <c r="AV93" s="1955"/>
      <c r="AW93" s="240"/>
      <c r="AX93" s="1773" t="s">
        <v>148</v>
      </c>
      <c r="AY93" s="1773"/>
      <c r="AZ93" s="1773"/>
      <c r="BA93" s="1773"/>
      <c r="BB93" s="1957"/>
      <c r="BC93" s="1957"/>
      <c r="BD93" s="1957"/>
      <c r="BE93" s="1957"/>
      <c r="BF93" s="1957"/>
      <c r="BG93" s="1957"/>
      <c r="BH93" s="1957"/>
      <c r="BI93" s="1957"/>
      <c r="BJ93" s="1957"/>
      <c r="BK93" s="1957"/>
      <c r="BL93" s="1957"/>
      <c r="BM93" s="1957"/>
      <c r="BN93" s="1957"/>
      <c r="BO93" s="1957"/>
      <c r="BP93" s="250"/>
      <c r="BQ93" s="1955" t="s">
        <v>162</v>
      </c>
      <c r="BR93" s="1955"/>
      <c r="BS93" s="1955"/>
      <c r="BT93" s="1955"/>
      <c r="BU93" s="246"/>
      <c r="BV93" s="228"/>
    </row>
    <row r="94" spans="2:101" ht="15" customHeight="1">
      <c r="B94" s="187"/>
      <c r="C94" s="236"/>
      <c r="D94" s="237"/>
      <c r="E94" s="237"/>
      <c r="F94" s="1954"/>
      <c r="G94" s="1954"/>
      <c r="H94" s="1954"/>
      <c r="I94" s="1954"/>
      <c r="J94" s="1954"/>
      <c r="K94" s="1954"/>
      <c r="L94" s="1954"/>
      <c r="M94" s="1954"/>
      <c r="N94" s="1954"/>
      <c r="O94" s="1954"/>
      <c r="P94" s="1954"/>
      <c r="Q94" s="1954"/>
      <c r="R94" s="1954"/>
      <c r="S94" s="1954"/>
      <c r="T94" s="1954"/>
      <c r="U94" s="1954"/>
      <c r="V94" s="1954"/>
      <c r="W94" s="1954"/>
      <c r="X94" s="1954"/>
      <c r="Y94" s="1954"/>
      <c r="Z94" s="233"/>
      <c r="AA94" s="233"/>
      <c r="AB94" s="243"/>
      <c r="AC94" s="243"/>
      <c r="AD94" s="243"/>
      <c r="AE94" s="1958"/>
      <c r="AF94" s="1958"/>
      <c r="AG94" s="1958"/>
      <c r="AH94" s="1958"/>
      <c r="AI94" s="1958"/>
      <c r="AJ94" s="1958"/>
      <c r="AK94" s="1958"/>
      <c r="AL94" s="1958"/>
      <c r="AM94" s="1958"/>
      <c r="AN94" s="1958"/>
      <c r="AO94" s="1958"/>
      <c r="AP94" s="1958"/>
      <c r="AQ94" s="1958"/>
      <c r="AR94" s="1958"/>
      <c r="AS94" s="1956"/>
      <c r="AT94" s="1956"/>
      <c r="AU94" s="1956"/>
      <c r="AV94" s="1956"/>
      <c r="AW94" s="244"/>
      <c r="AX94" s="231"/>
      <c r="AY94" s="230"/>
      <c r="AZ94" s="230"/>
      <c r="BA94" s="230"/>
      <c r="BB94" s="1958"/>
      <c r="BC94" s="1958"/>
      <c r="BD94" s="1958"/>
      <c r="BE94" s="1958"/>
      <c r="BF94" s="1958"/>
      <c r="BG94" s="1958"/>
      <c r="BH94" s="1958"/>
      <c r="BI94" s="1958"/>
      <c r="BJ94" s="1958"/>
      <c r="BK94" s="1958"/>
      <c r="BL94" s="1958"/>
      <c r="BM94" s="1958"/>
      <c r="BN94" s="1958"/>
      <c r="BO94" s="1958"/>
      <c r="BP94" s="251"/>
      <c r="BQ94" s="1956"/>
      <c r="BR94" s="1956"/>
      <c r="BS94" s="1956"/>
      <c r="BT94" s="1956"/>
      <c r="BU94" s="245"/>
      <c r="BV94" s="228"/>
    </row>
    <row r="95" spans="2:101" ht="12" customHeight="1">
      <c r="B95" s="187"/>
      <c r="C95" s="2028" t="s">
        <v>149</v>
      </c>
      <c r="D95" s="2028"/>
      <c r="E95" s="2028"/>
      <c r="F95" s="1957"/>
      <c r="G95" s="1957"/>
      <c r="H95" s="1957"/>
      <c r="I95" s="1957"/>
      <c r="J95" s="1957"/>
      <c r="K95" s="1957"/>
      <c r="L95" s="1957"/>
      <c r="M95" s="1957"/>
      <c r="N95" s="1957"/>
      <c r="O95" s="1957"/>
      <c r="P95" s="1957"/>
      <c r="Q95" s="1957"/>
      <c r="R95" s="1957"/>
      <c r="S95" s="1957"/>
      <c r="T95" s="1957"/>
      <c r="U95" s="1957"/>
      <c r="V95" s="1955" t="s">
        <v>162</v>
      </c>
      <c r="W95" s="1955"/>
      <c r="X95" s="1955"/>
      <c r="Y95" s="1955"/>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V95" s="228"/>
    </row>
    <row r="96" spans="2:101" ht="12" customHeight="1">
      <c r="B96" s="186"/>
      <c r="C96" s="241"/>
      <c r="D96" s="241"/>
      <c r="E96" s="242"/>
      <c r="F96" s="1958"/>
      <c r="G96" s="1958"/>
      <c r="H96" s="1958"/>
      <c r="I96" s="1958"/>
      <c r="J96" s="1958"/>
      <c r="K96" s="1958"/>
      <c r="L96" s="1958"/>
      <c r="M96" s="1958"/>
      <c r="N96" s="1958"/>
      <c r="O96" s="1958"/>
      <c r="P96" s="1958"/>
      <c r="Q96" s="1958"/>
      <c r="R96" s="1958"/>
      <c r="S96" s="1958"/>
      <c r="T96" s="1958"/>
      <c r="U96" s="1958"/>
      <c r="V96" s="1956"/>
      <c r="W96" s="1956"/>
      <c r="X96" s="1956"/>
      <c r="Y96" s="1956"/>
      <c r="AV96" s="1952" t="s">
        <v>302</v>
      </c>
      <c r="AW96" s="1952"/>
      <c r="AX96" s="1952"/>
      <c r="AY96" s="1952"/>
      <c r="AZ96" s="1952"/>
      <c r="BA96" s="1952"/>
      <c r="BB96" s="1952"/>
      <c r="BC96" s="1952"/>
      <c r="BD96" s="1952"/>
      <c r="BE96" s="1952"/>
      <c r="BF96" s="1952"/>
      <c r="BG96" s="1952"/>
      <c r="BH96" s="1952"/>
      <c r="BI96" s="1952"/>
      <c r="BJ96" s="1952"/>
      <c r="BK96" s="1952"/>
      <c r="BL96" s="1952"/>
      <c r="BM96" s="1952"/>
      <c r="BN96" s="1952"/>
      <c r="BO96" s="1952"/>
      <c r="BP96" s="1952"/>
      <c r="BQ96" s="1952"/>
      <c r="BR96" s="1952"/>
      <c r="BS96" s="1952"/>
      <c r="BT96" s="1952"/>
      <c r="BU96" s="1952"/>
      <c r="BV96" s="228"/>
    </row>
    <row r="97" spans="74:112" ht="9.9499999999999993" customHeight="1">
      <c r="BV97" s="228"/>
      <c r="CB97" s="228"/>
      <c r="CC97" s="228"/>
      <c r="CD97" s="228"/>
      <c r="CE97" s="228"/>
      <c r="CF97" s="228"/>
      <c r="CG97" s="228"/>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c r="DD97" s="228"/>
      <c r="DE97" s="228"/>
      <c r="DF97" s="228"/>
      <c r="DG97" s="228"/>
      <c r="DH97" s="228"/>
    </row>
    <row r="98" spans="74:112" ht="12" customHeight="1">
      <c r="CB98" s="228"/>
      <c r="CC98" s="228"/>
      <c r="CD98" s="228"/>
      <c r="CE98" s="228"/>
      <c r="CF98" s="228"/>
      <c r="CG98" s="228"/>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c r="DD98" s="228"/>
      <c r="DE98" s="228"/>
      <c r="DF98" s="228"/>
      <c r="DG98" s="228"/>
      <c r="DH98" s="228"/>
    </row>
    <row r="99" spans="74:112" ht="12" customHeight="1">
      <c r="CB99" s="228"/>
      <c r="CC99" s="228"/>
      <c r="CD99" s="228"/>
      <c r="CE99" s="228"/>
      <c r="CF99" s="228"/>
      <c r="CG99" s="228"/>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c r="DG99" s="228"/>
      <c r="DH99" s="228"/>
    </row>
    <row r="100" spans="74:112" ht="12" customHeight="1">
      <c r="CB100" s="228"/>
      <c r="CC100" s="228"/>
      <c r="CD100" s="228"/>
      <c r="CE100" s="228"/>
      <c r="CF100" s="228"/>
      <c r="CG100" s="228"/>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c r="DD100" s="228"/>
      <c r="DE100" s="228"/>
      <c r="DF100" s="228"/>
      <c r="DG100" s="228"/>
      <c r="DH100" s="228"/>
    </row>
    <row r="101" spans="74:112" ht="12" customHeight="1">
      <c r="CB101" s="228"/>
      <c r="CC101" s="228"/>
      <c r="CD101" s="228"/>
      <c r="CE101" s="228"/>
      <c r="CF101" s="228"/>
      <c r="CG101" s="228"/>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c r="DD101" s="228"/>
      <c r="DE101" s="228"/>
      <c r="DF101" s="228"/>
      <c r="DG101" s="228"/>
      <c r="DH101" s="228"/>
    </row>
    <row r="102" spans="74:112" ht="12" customHeight="1">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row>
    <row r="103" spans="74:112" ht="12" customHeight="1">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row>
    <row r="104" spans="74:112" ht="12" customHeight="1">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row>
    <row r="105" spans="74:112" ht="12" customHeight="1">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row>
    <row r="106" spans="74:112" ht="12" customHeight="1">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row>
    <row r="107" spans="74:112" ht="12" customHeight="1">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row>
    <row r="108" spans="74:112" ht="12" customHeight="1"/>
    <row r="109" spans="74:112" ht="12" customHeight="1"/>
    <row r="110" spans="74:112" ht="12" customHeight="1"/>
    <row r="111" spans="74:112" ht="12" customHeight="1"/>
    <row r="112" spans="74: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row r="276" ht="10.5" customHeight="1"/>
    <row r="277" ht="10.5" customHeight="1"/>
    <row r="278" ht="10.5" customHeight="1"/>
    <row r="279" ht="10.5" customHeight="1"/>
    <row r="280" ht="10.5" customHeight="1"/>
  </sheetData>
  <sheetProtection algorithmName="SHA-512" hashValue="XxcMQXYu0/5CLBMFnz5TtrbYVgbmahtxcRVSlkXCW9y1TTCn6l7OVq7+bEY7pN82NsRPswzbSX1wTDqEsVZ23g==" saltValue="JWSGLkXlaPC+lqO3R8YM+w==" spinCount="100000" sheet="1" objects="1" scenarios="1" selectLockedCells="1"/>
  <mergeCells count="86">
    <mergeCell ref="C95:E95"/>
    <mergeCell ref="C93:E93"/>
    <mergeCell ref="W86:Y86"/>
    <mergeCell ref="F95:U96"/>
    <mergeCell ref="V91:Y92"/>
    <mergeCell ref="V95:Y96"/>
    <mergeCell ref="F91:U92"/>
    <mergeCell ref="D79:BU80"/>
    <mergeCell ref="BG66:BL66"/>
    <mergeCell ref="BG67:BL67"/>
    <mergeCell ref="F93:Y94"/>
    <mergeCell ref="T86:V86"/>
    <mergeCell ref="O83:Q83"/>
    <mergeCell ref="S83:BT83"/>
    <mergeCell ref="N86:P86"/>
    <mergeCell ref="Q86:S86"/>
    <mergeCell ref="C86:G86"/>
    <mergeCell ref="C83:N83"/>
    <mergeCell ref="C91:E91"/>
    <mergeCell ref="C89:E89"/>
    <mergeCell ref="C88:K88"/>
    <mergeCell ref="H86:J86"/>
    <mergeCell ref="K86:M86"/>
    <mergeCell ref="A5:A8"/>
    <mergeCell ref="D15:BU16"/>
    <mergeCell ref="D23:BU24"/>
    <mergeCell ref="D72:BU74"/>
    <mergeCell ref="BM66:BN66"/>
    <mergeCell ref="BM67:BN67"/>
    <mergeCell ref="BO67:BU67"/>
    <mergeCell ref="E69:BA69"/>
    <mergeCell ref="BB66:BD66"/>
    <mergeCell ref="BB67:BD67"/>
    <mergeCell ref="BB68:BD70"/>
    <mergeCell ref="BE66:BF66"/>
    <mergeCell ref="BE67:BF67"/>
    <mergeCell ref="D8:Q8"/>
    <mergeCell ref="C9:BU11"/>
    <mergeCell ref="C65:D65"/>
    <mergeCell ref="C6:BU6"/>
    <mergeCell ref="D3:M4"/>
    <mergeCell ref="N3:U4"/>
    <mergeCell ref="W3:BN4"/>
    <mergeCell ref="D62:BU63"/>
    <mergeCell ref="D20:BU21"/>
    <mergeCell ref="F34:BU35"/>
    <mergeCell ref="F37:BU38"/>
    <mergeCell ref="F40:BU43"/>
    <mergeCell ref="F45:BU48"/>
    <mergeCell ref="F50:BU52"/>
    <mergeCell ref="F54:BU55"/>
    <mergeCell ref="F57:BU58"/>
    <mergeCell ref="D28:BU30"/>
    <mergeCell ref="D32:BU32"/>
    <mergeCell ref="BO66:BU66"/>
    <mergeCell ref="BE69:BF70"/>
    <mergeCell ref="BG69:BJ70"/>
    <mergeCell ref="D76:BU77"/>
    <mergeCell ref="C69:D69"/>
    <mergeCell ref="C67:D67"/>
    <mergeCell ref="E65:BA66"/>
    <mergeCell ref="E67:BA68"/>
    <mergeCell ref="BF65:BU65"/>
    <mergeCell ref="BL69:BU69"/>
    <mergeCell ref="BL70:BU70"/>
    <mergeCell ref="BE68:BU68"/>
    <mergeCell ref="AQ86:BT86"/>
    <mergeCell ref="AI86:AP86"/>
    <mergeCell ref="AA88:AR88"/>
    <mergeCell ref="AD91:AV92"/>
    <mergeCell ref="BA91:BT92"/>
    <mergeCell ref="AX89:AZ89"/>
    <mergeCell ref="AA89:AC89"/>
    <mergeCell ref="AD89:AV90"/>
    <mergeCell ref="BA89:BT90"/>
    <mergeCell ref="AX88:BT88"/>
    <mergeCell ref="AV96:BU96"/>
    <mergeCell ref="F89:Y90"/>
    <mergeCell ref="AS93:AV94"/>
    <mergeCell ref="AE93:AR94"/>
    <mergeCell ref="AX93:BA93"/>
    <mergeCell ref="AX91:AZ91"/>
    <mergeCell ref="AA91:AC91"/>
    <mergeCell ref="AA93:AD93"/>
    <mergeCell ref="BQ93:BT94"/>
    <mergeCell ref="BB93:BO94"/>
  </mergeCells>
  <phoneticPr fontId="1"/>
  <conditionalFormatting sqref="AQ86:BT86">
    <cfRule type="expression" dxfId="7" priority="8">
      <formula>($AQ$86=0)</formula>
    </cfRule>
  </conditionalFormatting>
  <conditionalFormatting sqref="V3:V4">
    <cfRule type="expression" dxfId="6" priority="5">
      <formula>($AD$3="")</formula>
    </cfRule>
  </conditionalFormatting>
  <conditionalFormatting sqref="N3">
    <cfRule type="expression" dxfId="5" priority="4">
      <formula>($N$3="0")</formula>
    </cfRule>
  </conditionalFormatting>
  <conditionalFormatting sqref="D3:M4">
    <cfRule type="expression" dxfId="4" priority="2">
      <formula>($N$3="0")</formula>
    </cfRule>
    <cfRule type="expression" dxfId="3" priority="3">
      <formula>($N$3="")</formula>
    </cfRule>
  </conditionalFormatting>
  <conditionalFormatting sqref="D8:Q8">
    <cfRule type="expression" dxfId="2" priority="1">
      <formula>($D$8=0)</formula>
    </cfRule>
  </conditionalFormatting>
  <conditionalFormatting sqref="W3">
    <cfRule type="expression" dxfId="1" priority="22">
      <formula>($W$3=0)</formula>
    </cfRule>
  </conditionalFormatting>
  <dataValidations count="2">
    <dataValidation imeMode="halfAlpha" allowBlank="1" showInputMessage="1" showErrorMessage="1" sqref="N3 V3" xr:uid="{00000000-0002-0000-0800-000000000000}"/>
    <dataValidation type="list" allowBlank="1" showInputMessage="1" showErrorMessage="1" sqref="BE66:BF67 BM66:BN67 BE69:BF70 BK69:BK70 O83:Q83" xr:uid="{00000000-0002-0000-0800-000001000000}">
      <formula1>"■,□"</formula1>
    </dataValidation>
  </dataValidations>
  <printOptions horizontalCentered="1"/>
  <pageMargins left="0.70866141732283472" right="0.39370078740157483" top="0.39370078740157483" bottom="7.874015748031496E-2" header="0.31496062992125984" footer="7.874015748031496E-2"/>
  <pageSetup paperSize="9" scale="85"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16</vt:i4>
      </vt:variant>
    </vt:vector>
  </HeadingPairs>
  <TitlesOfParts>
    <vt:vector size="26" baseType="lpstr">
      <vt:lpstr>ファイル表紙</vt:lpstr>
      <vt:lpstr>提出書類のチェックシート・認定</vt:lpstr>
      <vt:lpstr>はじめに</vt:lpstr>
      <vt:lpstr>様式２(高度省エネ型)</vt:lpstr>
      <vt:lpstr>様式３(高度省エネ型)</vt:lpstr>
      <vt:lpstr>指定書式(高度省エネ型)</vt:lpstr>
      <vt:lpstr>様式４(高度省エネ型)</vt:lpstr>
      <vt:lpstr>様式５(高度省エネ型)</vt:lpstr>
      <vt:lpstr>様式５-２(高度省エネ型)</vt:lpstr>
      <vt:lpstr>様式５-３(高度省エネ型)</vt:lpstr>
      <vt:lpstr>はじめに!Print_Area</vt:lpstr>
      <vt:lpstr>ファイル表紙!Print_Area</vt:lpstr>
      <vt:lpstr>'指定書式(高度省エネ型)'!Print_Area</vt:lpstr>
      <vt:lpstr>提出書類のチェックシート・認定!Print_Area</vt:lpstr>
      <vt:lpstr>'様式２(高度省エネ型)'!Print_Area</vt:lpstr>
      <vt:lpstr>'様式３(高度省エネ型)'!Print_Area</vt:lpstr>
      <vt:lpstr>'様式４(高度省エネ型)'!Print_Area</vt:lpstr>
      <vt:lpstr>'様式５(高度省エネ型)'!Print_Area</vt:lpstr>
      <vt:lpstr>'様式５-２(高度省エネ型)'!Print_Area</vt:lpstr>
      <vt:lpstr>'様式５-３(高度省エネ型)'!Print_Area</vt:lpstr>
      <vt:lpstr>'様式４(高度省エネ型)'!請負</vt:lpstr>
      <vt:lpstr>設置有り</vt:lpstr>
      <vt:lpstr>'様式４(高度省エネ型)'!分離</vt:lpstr>
      <vt:lpstr>平成31</vt:lpstr>
      <vt:lpstr>令和2</vt:lpstr>
      <vt:lpstr>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c.onishi</cp:lastModifiedBy>
  <cp:lastPrinted>2020-07-15T04:47:16Z</cp:lastPrinted>
  <dcterms:created xsi:type="dcterms:W3CDTF">2018-06-01T12:14:10Z</dcterms:created>
  <dcterms:modified xsi:type="dcterms:W3CDTF">2020-07-15T04:47:37Z</dcterms:modified>
</cp:coreProperties>
</file>